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Lojassmile Matola\OneDrive\Ambiente de Trabalho\Diogo\"/>
    </mc:Choice>
  </mc:AlternateContent>
  <xr:revisionPtr revIDLastSave="0" documentId="13_ncr:1_{72AD1E3C-901B-45A4-90C8-DAF19CEA4A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KEA-COZINHAS" sheetId="1" r:id="rId1"/>
    <sheet name="GRANDES DÓMESTICOS" sheetId="3" r:id="rId2"/>
    <sheet name="PEQUENOS DOMÉSTICOS" sheetId="2" r:id="rId3"/>
  </sheets>
  <definedNames>
    <definedName name="_xlnm._FilterDatabase" localSheetId="0" hidden="1">'IKEA-COZINHAS'!$A$2:$TD$2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4" i="1" l="1"/>
  <c r="G604" i="1"/>
  <c r="G5" i="2"/>
  <c r="G4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3" i="3"/>
  <c r="G86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3" i="1"/>
  <c r="G19" i="2" l="1"/>
  <c r="G20" i="2"/>
  <c r="G29" i="2"/>
  <c r="G22" i="2"/>
  <c r="G23" i="2"/>
  <c r="G25" i="2"/>
  <c r="G27" i="2"/>
  <c r="G30" i="2"/>
  <c r="G31" i="2"/>
  <c r="G32" i="2"/>
  <c r="G33" i="2"/>
  <c r="G34" i="2"/>
  <c r="G35" i="2"/>
  <c r="G38" i="2"/>
  <c r="G37" i="2"/>
  <c r="G39" i="2"/>
  <c r="G40" i="2"/>
  <c r="G41" i="2"/>
  <c r="G42" i="2"/>
  <c r="G43" i="2"/>
  <c r="G4" i="2"/>
  <c r="G7" i="2"/>
  <c r="G8" i="2"/>
  <c r="G9" i="2"/>
  <c r="G11" i="2"/>
  <c r="G12" i="2"/>
  <c r="G13" i="2"/>
  <c r="G14" i="2"/>
  <c r="G16" i="2"/>
  <c r="G17" i="2"/>
  <c r="G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FEGOSA</author>
    <author>Lojassmile Matola</author>
    <author>ikea</author>
    <author>Imalemuni Classificados</author>
  </authors>
  <commentList>
    <comment ref="C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FEGOSA:</t>
        </r>
        <r>
          <rPr>
            <sz val="9"/>
            <color indexed="81"/>
            <rFont val="Tahoma"/>
            <family val="2"/>
          </rPr>
          <t xml:space="preserve">
1- stock armazém com bolor 50% desconto
1 foi substituir um candeeiro rui- 15,11,21</t>
        </r>
      </text>
    </comment>
    <comment ref="E4" authorId="1" shapeId="0" xr:uid="{00000000-0006-0000-0000-000002000000}">
      <text>
        <r>
          <rPr>
            <b/>
            <sz val="9"/>
            <color indexed="81"/>
            <rFont val="Segoe UI"/>
            <family val="2"/>
          </rPr>
          <t>Lojassmile Matola:</t>
        </r>
        <r>
          <rPr>
            <sz val="9"/>
            <color indexed="81"/>
            <rFont val="Segoe UI"/>
            <family val="2"/>
          </rPr>
          <t xml:space="preserve">
1- está queimado do sol</t>
        </r>
      </text>
    </comment>
    <comment ref="C21" authorId="1" shapeId="0" xr:uid="{00000000-0006-0000-0000-000003000000}">
      <text>
        <r>
          <rPr>
            <b/>
            <sz val="9"/>
            <color indexed="81"/>
            <rFont val="Segoe UI"/>
            <charset val="1"/>
          </rPr>
          <t>Lojassmile Matola:</t>
        </r>
        <r>
          <rPr>
            <sz val="9"/>
            <color indexed="81"/>
            <rFont val="Segoe UI"/>
            <charset val="1"/>
          </rPr>
          <t xml:space="preserve">
19,09,22 veio da smile com velcro danificado</t>
        </r>
      </text>
    </comment>
    <comment ref="E28" authorId="1" shapeId="0" xr:uid="{00000000-0006-0000-0000-000004000000}">
      <text>
        <r>
          <rPr>
            <b/>
            <sz val="9"/>
            <color indexed="81"/>
            <rFont val="Segoe UI"/>
            <charset val="1"/>
          </rPr>
          <t>Lojassmile Matola:</t>
        </r>
        <r>
          <rPr>
            <sz val="9"/>
            <color indexed="81"/>
            <rFont val="Segoe UI"/>
            <charset val="1"/>
          </rPr>
          <t xml:space="preserve">
06/07/22- gabriel, retirado do stock para complementar o 903,031,06</t>
        </r>
      </text>
    </comment>
    <comment ref="D42" authorId="1" shapeId="0" xr:uid="{00000000-0006-0000-0000-000005000000}">
      <text>
        <r>
          <rPr>
            <b/>
            <sz val="9"/>
            <color indexed="81"/>
            <rFont val="Segoe UI"/>
            <charset val="1"/>
          </rPr>
          <t>Lojassmile Matola:</t>
        </r>
        <r>
          <rPr>
            <sz val="9"/>
            <color indexed="81"/>
            <rFont val="Segoe UI"/>
            <charset val="1"/>
          </rPr>
          <t xml:space="preserve">
tem uma usada cama 90cm,  n entra stock</t>
        </r>
      </text>
    </comment>
    <comment ref="B63" authorId="1" shapeId="0" xr:uid="{00000000-0006-0000-0000-000006000000}">
      <text>
        <r>
          <rPr>
            <b/>
            <sz val="9"/>
            <color indexed="81"/>
            <rFont val="Segoe UI"/>
            <charset val="1"/>
          </rPr>
          <t>Lojassmile Matola:</t>
        </r>
        <r>
          <rPr>
            <sz val="9"/>
            <color indexed="81"/>
            <rFont val="Segoe UI"/>
            <charset val="1"/>
          </rPr>
          <t xml:space="preserve">
caixa com 80153800</t>
        </r>
      </text>
    </comment>
    <comment ref="C84" authorId="1" shapeId="0" xr:uid="{00000000-0006-0000-0000-000007000000}">
      <text>
        <r>
          <rPr>
            <b/>
            <sz val="9"/>
            <color indexed="81"/>
            <rFont val="Segoe UI"/>
            <charset val="1"/>
          </rPr>
          <t>Lojassmile Matola:</t>
        </r>
        <r>
          <rPr>
            <sz val="9"/>
            <color indexed="81"/>
            <rFont val="Segoe UI"/>
            <charset val="1"/>
          </rPr>
          <t xml:space="preserve">
falta rosca de aperto do abajour , dá para trocar com os outros</t>
        </r>
      </text>
    </comment>
    <comment ref="E96" authorId="1" shapeId="0" xr:uid="{00000000-0006-0000-0000-000008000000}">
      <text>
        <r>
          <rPr>
            <b/>
            <sz val="9"/>
            <color indexed="81"/>
            <rFont val="Segoe UI"/>
            <charset val="1"/>
          </rPr>
          <t>Lojassmile Matola:</t>
        </r>
        <r>
          <rPr>
            <sz val="9"/>
            <color indexed="81"/>
            <rFont val="Segoe UI"/>
            <charset val="1"/>
          </rPr>
          <t xml:space="preserve">
06,07,22 gabriel- de 6 para 5</t>
        </r>
      </text>
    </comment>
    <comment ref="C122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Fegosa
montadas
1º andar dos fornos</t>
        </r>
      </text>
    </comment>
    <comment ref="B132" authorId="1" shapeId="0" xr:uid="{00000000-0006-0000-0000-00000A000000}">
      <text>
        <r>
          <rPr>
            <b/>
            <sz val="9"/>
            <color indexed="81"/>
            <rFont val="Segoe UI"/>
            <charset val="1"/>
          </rPr>
          <t>Lojassmile Matola:</t>
        </r>
        <r>
          <rPr>
            <sz val="9"/>
            <color indexed="81"/>
            <rFont val="Segoe UI"/>
            <charset val="1"/>
          </rPr>
          <t xml:space="preserve">
103.893.64</t>
        </r>
      </text>
    </comment>
    <comment ref="C133" authorId="1" shapeId="0" xr:uid="{00000000-0006-0000-0000-00000B000000}">
      <text>
        <r>
          <rPr>
            <b/>
            <sz val="9"/>
            <color indexed="81"/>
            <rFont val="Segoe UI"/>
            <charset val="1"/>
          </rPr>
          <t>Lojassmile Matola:</t>
        </r>
        <r>
          <rPr>
            <sz val="9"/>
            <color indexed="81"/>
            <rFont val="Segoe UI"/>
            <charset val="1"/>
          </rPr>
          <t xml:space="preserve">
504.068.04</t>
        </r>
      </text>
    </comment>
    <comment ref="E15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FEGOSA:</t>
        </r>
        <r>
          <rPr>
            <sz val="9"/>
            <color indexed="81"/>
            <rFont val="Tahoma"/>
            <family val="2"/>
          </rPr>
          <t xml:space="preserve">
1- com fecho avariado</t>
        </r>
      </text>
    </comment>
    <comment ref="C15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FEGOSA:</t>
        </r>
        <r>
          <rPr>
            <sz val="9"/>
            <color indexed="81"/>
            <rFont val="Tahoma"/>
            <family val="2"/>
          </rPr>
          <t xml:space="preserve">
tem duas a mais e 10443974 e 70298813 têm uma menos cada stock rui no total certas</t>
        </r>
      </text>
    </comment>
    <comment ref="C155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FEGOSA:</t>
        </r>
        <r>
          <rPr>
            <sz val="9"/>
            <color indexed="81"/>
            <rFont val="Tahoma"/>
            <family val="2"/>
          </rPr>
          <t xml:space="preserve">
1 veio danificada cont 29 abati</t>
        </r>
      </text>
    </comment>
    <comment ref="E15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FEGOSA:</t>
        </r>
        <r>
          <rPr>
            <sz val="9"/>
            <color indexed="81"/>
            <rFont val="Tahoma"/>
            <family val="2"/>
          </rPr>
          <t xml:space="preserve">
2 não estão no stock  muito encardidas
6/7/22- estava zero e deu uma</t>
        </r>
      </text>
    </comment>
    <comment ref="E16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FEGOSA:</t>
        </r>
        <r>
          <rPr>
            <sz val="9"/>
            <color indexed="81"/>
            <rFont val="Tahoma"/>
            <family val="2"/>
          </rPr>
          <t xml:space="preserve">
2- muito encardidas 
</t>
        </r>
      </text>
    </comment>
    <comment ref="E175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FEGOSA:</t>
        </r>
        <r>
          <rPr>
            <sz val="9"/>
            <color indexed="81"/>
            <rFont val="Tahoma"/>
            <family val="2"/>
          </rPr>
          <t xml:space="preserve">
22,05,21 5 gabriel deu 6
06,07,22 zero, deu uma</t>
        </r>
      </text>
    </comment>
    <comment ref="C180" authorId="1" shapeId="0" xr:uid="{0A862361-0DF5-4974-80D5-5873E4938FE8}">
      <text>
        <r>
          <rPr>
            <b/>
            <sz val="9"/>
            <color indexed="81"/>
            <rFont val="Segoe UI"/>
            <family val="2"/>
          </rPr>
          <t>Lojassmile Matola:</t>
        </r>
        <r>
          <rPr>
            <sz val="9"/>
            <color indexed="81"/>
            <rFont val="Segoe UI"/>
            <family val="2"/>
          </rPr>
          <t xml:space="preserve">
Encomenda nª2 Lojassmile</t>
        </r>
      </text>
    </comment>
    <comment ref="D196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FEGOSA:</t>
        </r>
        <r>
          <rPr>
            <sz val="9"/>
            <color indexed="81"/>
            <rFont val="Tahoma"/>
            <family val="2"/>
          </rPr>
          <t xml:space="preserve">
avariada</t>
        </r>
      </text>
    </comment>
    <comment ref="C207" authorId="1" shapeId="0" xr:uid="{00000000-0006-0000-0000-000013000000}">
      <text>
        <r>
          <rPr>
            <b/>
            <sz val="9"/>
            <color indexed="81"/>
            <rFont val="Segoe UI"/>
            <charset val="1"/>
          </rPr>
          <t>Lojassmile Matola:</t>
        </r>
        <r>
          <rPr>
            <sz val="9"/>
            <color indexed="81"/>
            <rFont val="Segoe UI"/>
            <charset val="1"/>
          </rPr>
          <t xml:space="preserve">
sr rui levou um com defeito para trocar, abati no stock 14,06,22</t>
        </r>
      </text>
    </comment>
    <comment ref="D210" authorId="1" shapeId="0" xr:uid="{00000000-0006-0000-0000-000014000000}">
      <text>
        <r>
          <rPr>
            <b/>
            <sz val="9"/>
            <color indexed="81"/>
            <rFont val="Segoe UI"/>
            <family val="2"/>
          </rPr>
          <t>Lojassmile Matola:</t>
        </r>
        <r>
          <rPr>
            <sz val="9"/>
            <color indexed="81"/>
            <rFont val="Segoe UI"/>
            <family val="2"/>
          </rPr>
          <t xml:space="preserve">
manchados os dois</t>
        </r>
      </text>
    </comment>
    <comment ref="A212" authorId="1" shapeId="0" xr:uid="{00000000-0006-0000-0000-000015000000}">
      <text>
        <r>
          <rPr>
            <b/>
            <sz val="9"/>
            <color indexed="81"/>
            <rFont val="Segoe UI"/>
            <charset val="1"/>
          </rPr>
          <t>Lojassmile Matola:</t>
        </r>
        <r>
          <rPr>
            <sz val="9"/>
            <color indexed="81"/>
            <rFont val="Segoe UI"/>
            <charset val="1"/>
          </rPr>
          <t xml:space="preserve">
904.987.74 refª da lampada </t>
        </r>
      </text>
    </comment>
    <comment ref="C214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FEGOSA:</t>
        </r>
        <r>
          <rPr>
            <sz val="9"/>
            <color indexed="81"/>
            <rFont val="Tahoma"/>
            <family val="2"/>
          </rPr>
          <t xml:space="preserve">
1 foi abatido ao stock, caixa só trouxe o cabo</t>
        </r>
      </text>
    </comment>
    <comment ref="E227" authorId="1" shapeId="0" xr:uid="{00000000-0006-0000-0000-000017000000}">
      <text>
        <r>
          <rPr>
            <b/>
            <sz val="9"/>
            <color indexed="81"/>
            <rFont val="Segoe UI"/>
            <family val="2"/>
          </rPr>
          <t>Lojassmile Matola:</t>
        </r>
        <r>
          <rPr>
            <sz val="9"/>
            <color indexed="81"/>
            <rFont val="Segoe UI"/>
            <family val="2"/>
          </rPr>
          <t xml:space="preserve">
1- enc 230</t>
        </r>
      </text>
    </comment>
    <comment ref="E228" authorId="2" shapeId="0" xr:uid="{00000000-0006-0000-0000-000018000000}">
      <text>
        <r>
          <rPr>
            <b/>
            <sz val="9"/>
            <color indexed="81"/>
            <rFont val="Segoe UI"/>
            <charset val="1"/>
          </rPr>
          <t>ikea:</t>
        </r>
        <r>
          <rPr>
            <sz val="9"/>
            <color indexed="81"/>
            <rFont val="Segoe UI"/>
            <charset val="1"/>
          </rPr>
          <t xml:space="preserve">
1- enc 249 </t>
        </r>
      </text>
    </comment>
    <comment ref="D230" authorId="1" shapeId="0" xr:uid="{00000000-0006-0000-0000-000019000000}">
      <text>
        <r>
          <rPr>
            <b/>
            <sz val="9"/>
            <color indexed="81"/>
            <rFont val="Segoe UI"/>
            <family val="2"/>
          </rPr>
          <t>Lojassmile Matola:</t>
        </r>
        <r>
          <rPr>
            <sz val="9"/>
            <color indexed="81"/>
            <rFont val="Segoe UI"/>
            <family val="2"/>
          </rPr>
          <t xml:space="preserve">
promoção</t>
        </r>
      </text>
    </comment>
    <comment ref="E260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FEGOSA:</t>
        </r>
        <r>
          <rPr>
            <sz val="9"/>
            <color indexed="81"/>
            <rFont val="Tahoma"/>
            <family val="2"/>
          </rPr>
          <t xml:space="preserve">
com racha</t>
        </r>
      </text>
    </comment>
    <comment ref="E384" authorId="1" shapeId="0" xr:uid="{00000000-0006-0000-0000-00001B000000}">
      <text>
        <r>
          <rPr>
            <b/>
            <sz val="9"/>
            <color indexed="81"/>
            <rFont val="Segoe UI"/>
            <charset val="1"/>
          </rPr>
          <t>Lojassmile Matola:</t>
        </r>
        <r>
          <rPr>
            <sz val="9"/>
            <color indexed="81"/>
            <rFont val="Segoe UI"/>
            <charset val="1"/>
          </rPr>
          <t xml:space="preserve">
6/7/22 gabriel deu 15 eram 16</t>
        </r>
      </text>
    </comment>
    <comment ref="E403" authorId="1" shapeId="0" xr:uid="{00000000-0006-0000-0000-00001C000000}">
      <text>
        <r>
          <rPr>
            <b/>
            <sz val="9"/>
            <color indexed="81"/>
            <rFont val="Segoe UI"/>
            <charset val="1"/>
          </rPr>
          <t>Lojassmile Matola:</t>
        </r>
        <r>
          <rPr>
            <sz val="9"/>
            <color indexed="81"/>
            <rFont val="Segoe UI"/>
            <charset val="1"/>
          </rPr>
          <t xml:space="preserve">
28/7/22 veNdidos 2 fat 3566, compramos 1</t>
        </r>
      </text>
    </comment>
    <comment ref="D414" authorId="1" shapeId="0" xr:uid="{00000000-0006-0000-0000-00001E000000}">
      <text>
        <r>
          <rPr>
            <b/>
            <sz val="9"/>
            <color indexed="81"/>
            <rFont val="Segoe UI"/>
            <charset val="1"/>
          </rPr>
          <t>Lojassmile Matola:</t>
        </r>
        <r>
          <rPr>
            <sz val="9"/>
            <color indexed="81"/>
            <rFont val="Segoe UI"/>
            <charset val="1"/>
          </rPr>
          <t xml:space="preserve">
era da smile trocamos com o mola medicinal da fat 1 de janº 23 </t>
        </r>
      </text>
    </comment>
    <comment ref="C420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FEGOSA:</t>
        </r>
        <r>
          <rPr>
            <sz val="9"/>
            <color indexed="81"/>
            <rFont val="Tahoma"/>
            <family val="2"/>
          </rPr>
          <t xml:space="preserve">
era do sr rui, está esm para fazerem nc, o valor foi trocado por outro colchão, ver ficha esm</t>
        </r>
      </text>
    </comment>
    <comment ref="D430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FEGOSA:</t>
        </r>
        <r>
          <rPr>
            <sz val="9"/>
            <color indexed="81"/>
            <rFont val="Tahoma"/>
            <family val="2"/>
          </rPr>
          <t xml:space="preserve">
furada com bicho</t>
        </r>
      </text>
    </comment>
    <comment ref="E436" authorId="1" shapeId="0" xr:uid="{00000000-0006-0000-0000-000021000000}">
      <text>
        <r>
          <rPr>
            <b/>
            <sz val="9"/>
            <color indexed="81"/>
            <rFont val="Segoe UI"/>
            <family val="2"/>
          </rPr>
          <t>Lojassmile Matola:</t>
        </r>
        <r>
          <rPr>
            <sz val="9"/>
            <color indexed="81"/>
            <rFont val="Segoe UI"/>
            <family val="2"/>
          </rPr>
          <t xml:space="preserve">
danificada, água</t>
        </r>
      </text>
    </comment>
    <comment ref="D439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FEGOSA:</t>
        </r>
        <r>
          <rPr>
            <sz val="9"/>
            <color indexed="81"/>
            <rFont val="Tahoma"/>
            <family val="2"/>
          </rPr>
          <t xml:space="preserve">
1 apanhou chuva quando eu estava de férias 25/2/19</t>
        </r>
      </text>
    </comment>
    <comment ref="D440" authorId="1" shapeId="0" xr:uid="{00000000-0006-0000-0000-000023000000}">
      <text>
        <r>
          <rPr>
            <b/>
            <sz val="9"/>
            <color indexed="81"/>
            <rFont val="Segoe UI"/>
            <family val="2"/>
          </rPr>
          <t>Lojassmile Matola:</t>
        </r>
        <r>
          <rPr>
            <sz val="9"/>
            <color indexed="81"/>
            <rFont val="Segoe UI"/>
            <family val="2"/>
          </rPr>
          <t xml:space="preserve">
tem pequeno toque</t>
        </r>
      </text>
    </comment>
    <comment ref="C441" authorId="1" shapeId="0" xr:uid="{00000000-0006-0000-0000-000024000000}">
      <text>
        <r>
          <rPr>
            <b/>
            <sz val="9"/>
            <color indexed="81"/>
            <rFont val="Segoe UI"/>
            <charset val="1"/>
          </rPr>
          <t>Lojassmile Matola:</t>
        </r>
        <r>
          <rPr>
            <sz val="9"/>
            <color indexed="81"/>
            <rFont val="Segoe UI"/>
            <charset val="1"/>
          </rPr>
          <t xml:space="preserve">
1- enc 239</t>
        </r>
      </text>
    </comment>
    <comment ref="C442" authorId="2" shapeId="0" xr:uid="{00000000-0006-0000-0000-000025000000}">
      <text>
        <r>
          <rPr>
            <b/>
            <sz val="9"/>
            <color indexed="81"/>
            <rFont val="Segoe UI"/>
            <charset val="1"/>
          </rPr>
          <t>ikea:</t>
        </r>
        <r>
          <rPr>
            <sz val="9"/>
            <color indexed="81"/>
            <rFont val="Segoe UI"/>
            <charset val="1"/>
          </rPr>
          <t xml:space="preserve">
1- enc 250</t>
        </r>
      </text>
    </comment>
    <comment ref="C443" authorId="1" shapeId="0" xr:uid="{549230A6-9262-4881-8657-008E7110CC02}">
      <text>
        <r>
          <rPr>
            <b/>
            <sz val="9"/>
            <color indexed="81"/>
            <rFont val="Segoe UI"/>
            <family val="2"/>
          </rPr>
          <t>Lojassmile Matola:</t>
        </r>
        <r>
          <rPr>
            <sz val="9"/>
            <color indexed="81"/>
            <rFont val="Segoe UI"/>
            <family val="2"/>
          </rPr>
          <t xml:space="preserve">
Encomenda Nº 3 Lojassmile</t>
        </r>
      </text>
    </comment>
    <comment ref="C446" authorId="1" shapeId="0" xr:uid="{00000000-0006-0000-0000-000026000000}">
      <text>
        <r>
          <rPr>
            <b/>
            <sz val="9"/>
            <color indexed="81"/>
            <rFont val="Segoe UI"/>
            <charset val="1"/>
          </rPr>
          <t>Lojassmile Matola:</t>
        </r>
        <r>
          <rPr>
            <sz val="9"/>
            <color indexed="81"/>
            <rFont val="Segoe UI"/>
            <charset val="1"/>
          </rPr>
          <t xml:space="preserve">
tem 10-1
11-2
9-3</t>
        </r>
      </text>
    </comment>
    <comment ref="E450" authorId="1" shapeId="0" xr:uid="{00000000-0006-0000-0000-000027000000}">
      <text>
        <r>
          <rPr>
            <b/>
            <sz val="9"/>
            <color indexed="81"/>
            <rFont val="Segoe UI"/>
            <family val="2"/>
          </rPr>
          <t>Lojassmile Matola:</t>
        </r>
        <r>
          <rPr>
            <sz val="9"/>
            <color indexed="81"/>
            <rFont val="Segoe UI"/>
            <family val="2"/>
          </rPr>
          <t xml:space="preserve">
apanhou água</t>
        </r>
      </text>
    </comment>
    <comment ref="D495" authorId="1" shapeId="0" xr:uid="{00000000-0006-0000-0000-000028000000}">
      <text>
        <r>
          <rPr>
            <b/>
            <sz val="9"/>
            <color indexed="81"/>
            <rFont val="Segoe UI"/>
            <charset val="1"/>
          </rPr>
          <t>Lojassmile Matola:</t>
        </r>
        <r>
          <rPr>
            <sz val="9"/>
            <color indexed="81"/>
            <rFont val="Segoe UI"/>
            <charset val="1"/>
          </rPr>
          <t xml:space="preserve">
um em cada cama obs. A cama de 90 tem 2 um deles era do sr rui não entra stock </t>
        </r>
      </text>
    </comment>
    <comment ref="E519" authorId="1" shapeId="0" xr:uid="{00000000-0006-0000-0000-000029000000}">
      <text>
        <r>
          <rPr>
            <b/>
            <sz val="9"/>
            <color indexed="81"/>
            <rFont val="Segoe UI"/>
            <charset val="1"/>
          </rPr>
          <t>Lojassmile Matola:</t>
        </r>
        <r>
          <rPr>
            <sz val="9"/>
            <color indexed="81"/>
            <rFont val="Segoe UI"/>
            <charset val="1"/>
          </rPr>
          <t xml:space="preserve">
1- enc 234</t>
        </r>
      </text>
    </comment>
    <comment ref="C523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FEGOSA:</t>
        </r>
        <r>
          <rPr>
            <sz val="9"/>
            <color indexed="81"/>
            <rFont val="Tahoma"/>
            <family val="2"/>
          </rPr>
          <t xml:space="preserve">
1- montada</t>
        </r>
      </text>
    </comment>
    <comment ref="E541" authorId="1" shapeId="0" xr:uid="{00000000-0006-0000-0000-00002B000000}">
      <text>
        <r>
          <rPr>
            <b/>
            <sz val="9"/>
            <color indexed="81"/>
            <rFont val="Segoe UI"/>
            <family val="2"/>
          </rPr>
          <t>Lojassmile Matola:</t>
        </r>
        <r>
          <rPr>
            <sz val="9"/>
            <color indexed="81"/>
            <rFont val="Segoe UI"/>
            <family val="2"/>
          </rPr>
          <t xml:space="preserve">
danificada, apanhou água</t>
        </r>
      </text>
    </comment>
    <comment ref="C584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FEGOSA:</t>
        </r>
        <r>
          <rPr>
            <sz val="9"/>
            <color indexed="81"/>
            <rFont val="Tahoma"/>
            <family val="2"/>
          </rPr>
          <t xml:space="preserve">
1 abatido, com defeito ratado</t>
        </r>
      </text>
    </comment>
    <comment ref="D624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>FEGOSA:</t>
        </r>
        <r>
          <rPr>
            <sz val="9"/>
            <color indexed="81"/>
            <rFont val="Tahoma"/>
            <family val="2"/>
          </rPr>
          <t xml:space="preserve">
201017- veio 1 de LS danificada </t>
        </r>
      </text>
    </comment>
    <comment ref="D635" authorId="1" shapeId="0" xr:uid="{00000000-0006-0000-0000-000031000000}">
      <text>
        <r>
          <rPr>
            <b/>
            <sz val="9"/>
            <color indexed="81"/>
            <rFont val="Segoe UI"/>
            <family val="2"/>
          </rPr>
          <t>Lojassmile Matola:</t>
        </r>
        <r>
          <rPr>
            <sz val="9"/>
            <color indexed="81"/>
            <rFont val="Segoe UI"/>
            <family val="2"/>
          </rPr>
          <t xml:space="preserve">
pequeno toque</t>
        </r>
      </text>
    </comment>
    <comment ref="C640" authorId="1" shapeId="0" xr:uid="{00000000-0006-0000-0000-000032000000}">
      <text>
        <r>
          <rPr>
            <b/>
            <sz val="9"/>
            <color indexed="81"/>
            <rFont val="Segoe UI"/>
            <charset val="1"/>
          </rPr>
          <t>Lojassmile Matola:</t>
        </r>
        <r>
          <rPr>
            <sz val="9"/>
            <color indexed="81"/>
            <rFont val="Segoe UI"/>
            <charset val="1"/>
          </rPr>
          <t xml:space="preserve">
ref caixa 70213060</t>
        </r>
      </text>
    </comment>
    <comment ref="E660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>FEGOSA: 
danificou com as mudanças em novembro 21</t>
        </r>
      </text>
    </comment>
    <comment ref="D670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>FEGOSA:</t>
        </r>
        <r>
          <rPr>
            <sz val="9"/>
            <color indexed="81"/>
            <rFont val="Tahoma"/>
            <family val="2"/>
          </rPr>
          <t xml:space="preserve">
1 danificado com agua lojassmile, levou pés de metal</t>
        </r>
      </text>
    </comment>
    <comment ref="C677" authorId="0" shapeId="0" xr:uid="{00000000-0006-0000-0000-000035000000}">
      <text>
        <r>
          <rPr>
            <b/>
            <sz val="9"/>
            <color indexed="81"/>
            <rFont val="Tahoma"/>
            <family val="2"/>
          </rPr>
          <t>FEGOSA:</t>
        </r>
        <r>
          <rPr>
            <sz val="9"/>
            <color indexed="81"/>
            <rFont val="Tahoma"/>
            <family val="2"/>
          </rPr>
          <t xml:space="preserve">
1 conjunto foi para meter na mesa tv que tinha os pés destruidos pela agua na smile 26/3/20</t>
        </r>
      </text>
    </comment>
    <comment ref="E685" authorId="1" shapeId="0" xr:uid="{00000000-0006-0000-0000-000036000000}">
      <text>
        <r>
          <rPr>
            <b/>
            <sz val="9"/>
            <color indexed="81"/>
            <rFont val="Segoe UI"/>
            <charset val="1"/>
          </rPr>
          <t>Lojassmile Matola:</t>
        </r>
        <r>
          <rPr>
            <sz val="9"/>
            <color indexed="81"/>
            <rFont val="Segoe UI"/>
            <charset val="1"/>
          </rPr>
          <t xml:space="preserve">
1- enc 234</t>
        </r>
      </text>
    </comment>
    <comment ref="E710" authorId="2" shapeId="0" xr:uid="{00000000-0006-0000-0000-000037000000}">
      <text>
        <r>
          <rPr>
            <b/>
            <sz val="9"/>
            <color indexed="81"/>
            <rFont val="Segoe UI"/>
            <charset val="1"/>
          </rPr>
          <t>ikea:</t>
        </r>
        <r>
          <rPr>
            <sz val="9"/>
            <color indexed="81"/>
            <rFont val="Segoe UI"/>
            <charset val="1"/>
          </rPr>
          <t xml:space="preserve">
7/12/22- smile em vez de 8 tem 7... abati</t>
        </r>
      </text>
    </comment>
    <comment ref="A726" authorId="0" shapeId="0" xr:uid="{00000000-0006-0000-0000-000038000000}">
      <text>
        <r>
          <rPr>
            <b/>
            <sz val="9"/>
            <color indexed="81"/>
            <rFont val="Tahoma"/>
            <family val="2"/>
          </rPr>
          <t>FEGOSA:</t>
        </r>
        <r>
          <rPr>
            <sz val="9"/>
            <color indexed="81"/>
            <rFont val="Tahoma"/>
            <family val="2"/>
          </rPr>
          <t xml:space="preserve">
CADA ROUPEIRO TEM 3 CESTOS, cada cesto 4mil se vendido como extra 31/10/19</t>
        </r>
      </text>
    </comment>
    <comment ref="C771" authorId="3" shapeId="0" xr:uid="{00000000-0006-0000-0000-000039000000}">
      <text>
        <r>
          <rPr>
            <b/>
            <sz val="9"/>
            <color indexed="81"/>
            <rFont val="Segoe UI"/>
            <charset val="1"/>
          </rPr>
          <t>ENC. 215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Lojassmile Matola</author>
  </authors>
  <commentList>
    <comment ref="C7" authorId="0" shapeId="0" xr:uid="{00000000-0006-0000-0100-000001000000}">
      <text>
        <r>
          <rPr>
            <b/>
            <sz val="9"/>
            <color indexed="81"/>
            <rFont val="Segoe UI"/>
            <charset val="1"/>
          </rPr>
          <t>Lojassmile Matola:</t>
        </r>
        <r>
          <rPr>
            <sz val="9"/>
            <color indexed="81"/>
            <rFont val="Segoe UI"/>
            <charset val="1"/>
          </rPr>
          <t xml:space="preserve">
2-redondas
1-quadrada</t>
        </r>
      </text>
    </comment>
    <comment ref="E35" authorId="0" shapeId="0" xr:uid="{00000000-0006-0000-0100-000003000000}">
      <text>
        <r>
          <rPr>
            <b/>
            <sz val="9"/>
            <color indexed="81"/>
            <rFont val="Segoe UI"/>
            <family val="2"/>
          </rPr>
          <t>Lojassmile Matola:</t>
        </r>
        <r>
          <rPr>
            <sz val="9"/>
            <color indexed="81"/>
            <rFont val="Segoe UI"/>
            <family val="2"/>
          </rPr>
          <t xml:space="preserve">
queimado do sol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FEGOSA</author>
    <author>Lojassmile Matola</author>
  </authors>
  <commentList>
    <comment ref="D1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FEGOSA:</t>
        </r>
        <r>
          <rPr>
            <sz val="9"/>
            <color indexed="81"/>
            <rFont val="Tahoma"/>
            <family val="2"/>
          </rPr>
          <t xml:space="preserve">
sem caixa, so livro instrucoes que esta junto</t>
        </r>
      </text>
    </comment>
    <comment ref="C19" authorId="1" shapeId="0" xr:uid="{E8A044B1-D5B7-43E4-B721-F40C2B6FF2BD}">
      <text>
        <r>
          <rPr>
            <b/>
            <sz val="9"/>
            <color indexed="81"/>
            <rFont val="Segoe UI"/>
            <family val="2"/>
          </rPr>
          <t>Lojassmile Matola:</t>
        </r>
        <r>
          <rPr>
            <sz val="9"/>
            <color indexed="81"/>
            <rFont val="Segoe UI"/>
            <family val="2"/>
          </rPr>
          <t xml:space="preserve">
suporte partido vender 50% desconto</t>
        </r>
      </text>
    </comment>
    <comment ref="E20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FEGOSA:</t>
        </r>
        <r>
          <rPr>
            <sz val="9"/>
            <color indexed="81"/>
            <rFont val="Tahoma"/>
            <family val="2"/>
          </rPr>
          <t xml:space="preserve">
um sem caixa</t>
        </r>
      </text>
    </comment>
  </commentList>
</comments>
</file>

<file path=xl/sharedStrings.xml><?xml version="1.0" encoding="utf-8"?>
<sst xmlns="http://schemas.openxmlformats.org/spreadsheetml/2006/main" count="1863" uniqueCount="1830">
  <si>
    <t>Produto</t>
  </si>
  <si>
    <t>Almofada ULLKAKTUS cinza 50X50</t>
  </si>
  <si>
    <t>Almofada ULLKAKTUS cor de ferrugem 50X50</t>
  </si>
  <si>
    <t>Cadeira Tobias rosa</t>
  </si>
  <si>
    <t>Cadeira criança Rosa MAMMUT</t>
  </si>
  <si>
    <t>Candeeiro de mesa MAGNARP cru 35</t>
  </si>
  <si>
    <t>Candeeiro suspenso SVIRVEL branco</t>
  </si>
  <si>
    <t>Edredão fresco 240x200</t>
  </si>
  <si>
    <t>Escorredor FLUNDRA branco</t>
  </si>
  <si>
    <t>Flor artificial CUPID azul escura</t>
  </si>
  <si>
    <t>Flor artificial CUPID mostarda</t>
  </si>
  <si>
    <t>Flor artificial CUPID verde garrafa</t>
  </si>
  <si>
    <t>Lanterna vel sup metal GOTTGORA 26 cm</t>
  </si>
  <si>
    <t>Poltrona PELLO  Holmby cru</t>
  </si>
  <si>
    <t>Rosa Artificial  mostarda VALENTINE</t>
  </si>
  <si>
    <t>Rosa Artificial OXBLOOD</t>
  </si>
  <si>
    <t>Roupão banho NJUTA S/M</t>
  </si>
  <si>
    <t>Torneira</t>
  </si>
  <si>
    <t>202.044.83</t>
  </si>
  <si>
    <t>502.062.11</t>
  </si>
  <si>
    <t>802.286.26</t>
  </si>
  <si>
    <t>503.262.23</t>
  </si>
  <si>
    <t>203.261.87</t>
  </si>
  <si>
    <t>603.283.54</t>
  </si>
  <si>
    <t>902.621.44</t>
  </si>
  <si>
    <t>602.621.45</t>
  </si>
  <si>
    <t>603.043.67</t>
  </si>
  <si>
    <t>403.265.20</t>
  </si>
  <si>
    <t>603.239.69</t>
  </si>
  <si>
    <t>002.458.80</t>
  </si>
  <si>
    <t>802.458.76</t>
  </si>
  <si>
    <t>101.356.59</t>
  </si>
  <si>
    <t>003.027.43</t>
  </si>
  <si>
    <t>501.802.11</t>
  </si>
  <si>
    <t>401.924.03</t>
  </si>
  <si>
    <t>201.924.04</t>
  </si>
  <si>
    <t>001.495.05</t>
  </si>
  <si>
    <t>003.027.24</t>
  </si>
  <si>
    <t>102.195.74</t>
  </si>
  <si>
    <t>502.687.65</t>
  </si>
  <si>
    <t>002.485.29</t>
  </si>
  <si>
    <t>001.686.45</t>
  </si>
  <si>
    <t>102.471.38</t>
  </si>
  <si>
    <t>490.024.32</t>
  </si>
  <si>
    <t>702.806.34</t>
  </si>
  <si>
    <t>102.382.71</t>
  </si>
  <si>
    <t>903.114.94</t>
  </si>
  <si>
    <t>103.114.88</t>
  </si>
  <si>
    <t>902.078.07</t>
  </si>
  <si>
    <t>302.422.48</t>
  </si>
  <si>
    <t>201.544.16</t>
  </si>
  <si>
    <t>302.385.43</t>
  </si>
  <si>
    <t>803.067.42</t>
  </si>
  <si>
    <t>801.467.63</t>
  </si>
  <si>
    <t>403.214.19</t>
  </si>
  <si>
    <t>001.467.76</t>
  </si>
  <si>
    <t>702.808.13</t>
  </si>
  <si>
    <t>202.865.63</t>
  </si>
  <si>
    <t>103.202.56</t>
  </si>
  <si>
    <t>901.127.05</t>
  </si>
  <si>
    <t>702.590.67</t>
  </si>
  <si>
    <t>802.731.24</t>
  </si>
  <si>
    <t>302.912.48</t>
  </si>
  <si>
    <t>603.176.14</t>
  </si>
  <si>
    <t>201.927.29</t>
  </si>
  <si>
    <t>001.384.32</t>
  </si>
  <si>
    <t>403.172.19</t>
  </si>
  <si>
    <t>701.917.70</t>
  </si>
  <si>
    <t>802.145.49</t>
  </si>
  <si>
    <t>801.786.12</t>
  </si>
  <si>
    <t>602.180.15</t>
  </si>
  <si>
    <t>001.548.70</t>
  </si>
  <si>
    <t>303.288.69</t>
  </si>
  <si>
    <t>703.288.72</t>
  </si>
  <si>
    <t>202.975.71</t>
  </si>
  <si>
    <t>002.718.74</t>
  </si>
  <si>
    <t>002.328.30</t>
  </si>
  <si>
    <t>303.203.21</t>
  </si>
  <si>
    <t>202.328.29</t>
  </si>
  <si>
    <t>002.638.50</t>
  </si>
  <si>
    <t>002.758.48</t>
  </si>
  <si>
    <t>802.758.87</t>
  </si>
  <si>
    <t>000.171.33</t>
  </si>
  <si>
    <t>403.170.21</t>
  </si>
  <si>
    <t>103.414.71</t>
  </si>
  <si>
    <t>201.053.41</t>
  </si>
  <si>
    <t>201.856.82</t>
  </si>
  <si>
    <t>303.529.15</t>
  </si>
  <si>
    <t>001.856.83</t>
  </si>
  <si>
    <t>202.519.74</t>
  </si>
  <si>
    <t>102.812.12</t>
  </si>
  <si>
    <t>LISBOA</t>
  </si>
  <si>
    <t>700.968.86</t>
  </si>
  <si>
    <t>502.427.37</t>
  </si>
  <si>
    <t>502.484.28</t>
  </si>
  <si>
    <t>002.141.57</t>
  </si>
  <si>
    <t>601.794.34</t>
  </si>
  <si>
    <t>202.593.00</t>
  </si>
  <si>
    <t>002.588.82</t>
  </si>
  <si>
    <t>cata cromo CMA</t>
  </si>
  <si>
    <t>mix teka</t>
  </si>
  <si>
    <t>F10GA20.CR1</t>
  </si>
  <si>
    <t>102.036.10</t>
  </si>
  <si>
    <t>201.861.01</t>
  </si>
  <si>
    <t>101.192.06</t>
  </si>
  <si>
    <t>802.691.22</t>
  </si>
  <si>
    <t>P.V.P.</t>
  </si>
  <si>
    <t>stock total</t>
  </si>
  <si>
    <t>Referencia</t>
  </si>
  <si>
    <t>Aspirador Bosch</t>
  </si>
  <si>
    <t>Balança Bosch</t>
  </si>
  <si>
    <t>Batedeira Bosch</t>
  </si>
  <si>
    <t>Batedeira Moulinex</t>
  </si>
  <si>
    <t>Centrifugadora Moulinex</t>
  </si>
  <si>
    <t>Chaleira Bosch</t>
  </si>
  <si>
    <t>Ferro Moulinex</t>
  </si>
  <si>
    <t>Ferro Ufesa</t>
  </si>
  <si>
    <t>Jarro electrico Bosch</t>
  </si>
  <si>
    <t>Robot Bosch</t>
  </si>
  <si>
    <t>Sanduicheira Ufesa</t>
  </si>
  <si>
    <t>Torradeira Bosch</t>
  </si>
  <si>
    <t>Torradeira Ufesa</t>
  </si>
  <si>
    <t>Varinha Bosch</t>
  </si>
  <si>
    <t>Varinha Moulinex</t>
  </si>
  <si>
    <t>Varinha Ufesa</t>
  </si>
  <si>
    <t>PPW3300</t>
  </si>
  <si>
    <t>MFQ36460</t>
  </si>
  <si>
    <t>ABM11A30</t>
  </si>
  <si>
    <t>HM412131</t>
  </si>
  <si>
    <t>JU350G10</t>
  </si>
  <si>
    <t>TWK 6801</t>
  </si>
  <si>
    <t>IM1230</t>
  </si>
  <si>
    <t>PV1500</t>
  </si>
  <si>
    <t>TWK3A011</t>
  </si>
  <si>
    <t>A320r1</t>
  </si>
  <si>
    <t>MCM2050</t>
  </si>
  <si>
    <t>SW7890</t>
  </si>
  <si>
    <t>CV5012 fo</t>
  </si>
  <si>
    <t>TAT3A001</t>
  </si>
  <si>
    <t>TT7361</t>
  </si>
  <si>
    <t>MSM 67140</t>
  </si>
  <si>
    <t>DD101141</t>
  </si>
  <si>
    <t>Forno Bosch</t>
  </si>
  <si>
    <t>Forno Zanussi</t>
  </si>
  <si>
    <t>Frigorifico Bosch integrar</t>
  </si>
  <si>
    <t>Micro ondas Bosch</t>
  </si>
  <si>
    <t>Micro ondas Teka</t>
  </si>
  <si>
    <t>Placa Balay Vitroceramica</t>
  </si>
  <si>
    <t>Placa Bosch Vitroceramica</t>
  </si>
  <si>
    <t>Placa Samsung 4 gas</t>
  </si>
  <si>
    <t xml:space="preserve">Placa Teka 4 gas </t>
  </si>
  <si>
    <t>Placa Zanussi 3+1 gas</t>
  </si>
  <si>
    <t>Termoacumulador Hoover</t>
  </si>
  <si>
    <t xml:space="preserve">Termoacumulador Teka </t>
  </si>
  <si>
    <t>16cm</t>
  </si>
  <si>
    <t>DWW06W450</t>
  </si>
  <si>
    <t>HBA10B250E</t>
  </si>
  <si>
    <t>ZOB12401XK</t>
  </si>
  <si>
    <t>KIR81AF30</t>
  </si>
  <si>
    <t>KIR38A52</t>
  </si>
  <si>
    <t>CFD2460E</t>
  </si>
  <si>
    <t>WTE2511A</t>
  </si>
  <si>
    <t>3VS303BP</t>
  </si>
  <si>
    <t>WIA 20000EE</t>
  </si>
  <si>
    <t>MW200G</t>
  </si>
  <si>
    <t>3EB720XR</t>
  </si>
  <si>
    <t>GN641FFXD</t>
  </si>
  <si>
    <t>ZGG62444XA</t>
  </si>
  <si>
    <t>EWH100</t>
  </si>
  <si>
    <t>700.149.99</t>
  </si>
  <si>
    <t>Individual TOGA bambu</t>
  </si>
  <si>
    <t>401.654.71</t>
  </si>
  <si>
    <t>190.106.07</t>
  </si>
  <si>
    <t>902.171.61</t>
  </si>
  <si>
    <t>202.363.56</t>
  </si>
  <si>
    <t>903.511.40</t>
  </si>
  <si>
    <t>003.511.49</t>
  </si>
  <si>
    <t>290.024.33</t>
  </si>
  <si>
    <t>901.305.11</t>
  </si>
  <si>
    <t>001.106.40</t>
  </si>
  <si>
    <t>Jarro VANLIG 1 L vidro</t>
  </si>
  <si>
    <t>101.316.99</t>
  </si>
  <si>
    <t>902.179.72</t>
  </si>
  <si>
    <t>Poltrona NOLMYRA bétula cinza</t>
  </si>
  <si>
    <t>102.335.32</t>
  </si>
  <si>
    <t>601.501.76</t>
  </si>
  <si>
    <t>Tampo secretaria LINNMON branca 100x60</t>
  </si>
  <si>
    <t>002.511.35</t>
  </si>
  <si>
    <t>Tampo secretaria LINNMON branca 150x75</t>
  </si>
  <si>
    <t>202.511.39</t>
  </si>
  <si>
    <t>403.087.76</t>
  </si>
  <si>
    <t>991.272.98</t>
  </si>
  <si>
    <t>402.493.53</t>
  </si>
  <si>
    <t>602.566.63</t>
  </si>
  <si>
    <t>702.141.92</t>
  </si>
  <si>
    <t>602.141.83</t>
  </si>
  <si>
    <t>602.141.59</t>
  </si>
  <si>
    <t>902.612.29</t>
  </si>
  <si>
    <t>203.025.96</t>
  </si>
  <si>
    <t>102.701.62</t>
  </si>
  <si>
    <t>102.758.62</t>
  </si>
  <si>
    <t>401.769.50</t>
  </si>
  <si>
    <t>102.718.83</t>
  </si>
  <si>
    <t>602.360.24</t>
  </si>
  <si>
    <t>102.427.39</t>
  </si>
  <si>
    <t>Combinado Teka NFL 320 Inox</t>
  </si>
  <si>
    <t>OKIOLINE80BB</t>
  </si>
  <si>
    <t>OKIOLINE116</t>
  </si>
  <si>
    <t>402.105.34</t>
  </si>
  <si>
    <t>Sacos papel IKEA</t>
  </si>
  <si>
    <t>003.194.04</t>
  </si>
  <si>
    <t>503.283.59</t>
  </si>
  <si>
    <t>903.283.62</t>
  </si>
  <si>
    <t>003.283.66</t>
  </si>
  <si>
    <t>003.283.52</t>
  </si>
  <si>
    <t>303.283.55</t>
  </si>
  <si>
    <t>703.283.58</t>
  </si>
  <si>
    <t>703.283.63</t>
  </si>
  <si>
    <t>803.283.67</t>
  </si>
  <si>
    <t>290.672.93</t>
  </si>
  <si>
    <t>190.095.62</t>
  </si>
  <si>
    <t>Candeeiro de mesa ANGLAND 43</t>
  </si>
  <si>
    <t>302.913.14</t>
  </si>
  <si>
    <t>303.213.73</t>
  </si>
  <si>
    <t>203.561.36</t>
  </si>
  <si>
    <t>Cesto BRANAS branco</t>
  </si>
  <si>
    <t>Cesto BRANAS cinza</t>
  </si>
  <si>
    <t>002.824.05</t>
  </si>
  <si>
    <t>Cesto BRANAS rota</t>
  </si>
  <si>
    <t>802.358.39</t>
  </si>
  <si>
    <t>500.151.22</t>
  </si>
  <si>
    <t>Espelho FRACK aço</t>
  </si>
  <si>
    <t>380.062.00</t>
  </si>
  <si>
    <t xml:space="preserve">Espelho TRENSUM aço </t>
  </si>
  <si>
    <t>245.244.85</t>
  </si>
  <si>
    <t>402.566.21</t>
  </si>
  <si>
    <t>802.277.97</t>
  </si>
  <si>
    <t>000.998.50</t>
  </si>
  <si>
    <t>503.276.99</t>
  </si>
  <si>
    <t>703.261.99</t>
  </si>
  <si>
    <t xml:space="preserve">Banco MARIUS preto </t>
  </si>
  <si>
    <t>Cadeira NISSE preta</t>
  </si>
  <si>
    <t>Caixa KVARNVIK cinza</t>
  </si>
  <si>
    <t>Cadeira ADDE branca</t>
  </si>
  <si>
    <t>Cadeira ADDE preto</t>
  </si>
  <si>
    <t xml:space="preserve">Candeeiro de mesa FILLSTA branco </t>
  </si>
  <si>
    <t>Quadro grande lisboa</t>
  </si>
  <si>
    <t>Suporte lap top Brada preto 42x31</t>
  </si>
  <si>
    <t>Suporte lap top BRADA rosa</t>
  </si>
  <si>
    <t>Moldura OGONLJUS branco</t>
  </si>
  <si>
    <t>Colcha INDIRA 250x250 azul</t>
  </si>
  <si>
    <t>Candeeiro suspenso KLOTBOJ preto</t>
  </si>
  <si>
    <t>sem codigo</t>
  </si>
  <si>
    <t>Abajour OLLSTA 42 azul</t>
  </si>
  <si>
    <t>Abajour OLLSTA 27 cinza</t>
  </si>
  <si>
    <t>Cortinado VIVAN BEGE 300x145</t>
  </si>
  <si>
    <t>Copo Champanhe IVRIG flute</t>
  </si>
  <si>
    <t>BP4530</t>
  </si>
  <si>
    <t>PPW3120</t>
  </si>
  <si>
    <t>Banco MARIUS branco</t>
  </si>
  <si>
    <t>Estante  BILLY preta</t>
  </si>
  <si>
    <t>Porta BILLY  OXBERG  40x192  painel/vidro- bco</t>
  </si>
  <si>
    <t>Candeeiro LAMPAN dourado</t>
  </si>
  <si>
    <t>Candeeiro de mesa INGARED cinza</t>
  </si>
  <si>
    <t>Candeeiro de mesa INGARED verde</t>
  </si>
  <si>
    <t>Candeeiro de mesa SJOPENNA bco 28</t>
  </si>
  <si>
    <t>Candeeiro de mesa TVARS azul</t>
  </si>
  <si>
    <t>Cadeira EKEDALEN  branca</t>
  </si>
  <si>
    <t>Copo champanhe SVALKA flute</t>
  </si>
  <si>
    <t>Moldura KVILL 13x18  branco</t>
  </si>
  <si>
    <t>Moldura SONDRUM 13x18 branco</t>
  </si>
  <si>
    <t>Prateleira EKBY JARPEN 79x19</t>
  </si>
  <si>
    <t>Abajour REGOLIT</t>
  </si>
  <si>
    <t>Cadeira EKEDALEN  castanha</t>
  </si>
  <si>
    <t>Abajour AMTEVIK</t>
  </si>
  <si>
    <t>MAX 0202</t>
  </si>
  <si>
    <t>Almofada ULLKAKTUS azul 50x50</t>
  </si>
  <si>
    <t>003.751.26</t>
  </si>
  <si>
    <t>803.615.64</t>
  </si>
  <si>
    <t>001.042.91</t>
  </si>
  <si>
    <t>100.659.58</t>
  </si>
  <si>
    <t>502.873.06</t>
  </si>
  <si>
    <t>701.034.10</t>
  </si>
  <si>
    <t>003.262.11</t>
  </si>
  <si>
    <t>003.261.88</t>
  </si>
  <si>
    <t>502.809.89</t>
  </si>
  <si>
    <t>102.814.10</t>
  </si>
  <si>
    <t>303.314.33</t>
  </si>
  <si>
    <t>Vidro MALM branco 40x48</t>
  </si>
  <si>
    <t>601.606.46</t>
  </si>
  <si>
    <t>Vidro MALM cinza 80x48</t>
  </si>
  <si>
    <t>401.426.58</t>
  </si>
  <si>
    <t>Vitrina DETOLF pret-cast 43x163 cm</t>
  </si>
  <si>
    <t>402.409.89</t>
  </si>
  <si>
    <t>Suportes cabides MULIG 99x46 cm branco</t>
  </si>
  <si>
    <t>Cabo SEKOND branco</t>
  </si>
  <si>
    <t>790.024.35</t>
  </si>
  <si>
    <t>Candeeiro suspenso ANGLAND</t>
  </si>
  <si>
    <t>102.913.53</t>
  </si>
  <si>
    <t>302.913.71</t>
  </si>
  <si>
    <t>502.599.21</t>
  </si>
  <si>
    <t>003.213.17</t>
  </si>
  <si>
    <t xml:space="preserve">Candeeiro de mesa TORBSO branco-bege  </t>
  </si>
  <si>
    <t>Candeeiro de mesa ARSTID niquelado branco</t>
  </si>
  <si>
    <t>602.687.36</t>
  </si>
  <si>
    <t>Candeeiro suspenso KVARTAR branco</t>
  </si>
  <si>
    <t>Tweety</t>
  </si>
  <si>
    <t>802.383.38</t>
  </si>
  <si>
    <t>502.180.25</t>
  </si>
  <si>
    <t>402.383.40</t>
  </si>
  <si>
    <t>303.092.34</t>
  </si>
  <si>
    <t xml:space="preserve">Copo HEDERLIG 59 cl </t>
  </si>
  <si>
    <t>Copo HEDERLIG 35 cl</t>
  </si>
  <si>
    <t>Caixa DRONA branca</t>
  </si>
  <si>
    <t>Caixa DRONA preta</t>
  </si>
  <si>
    <t>Caixa DRONA rosa</t>
  </si>
  <si>
    <t>Caixa DRONA verde</t>
  </si>
  <si>
    <t>Caixa DRONA vermelha</t>
  </si>
  <si>
    <t>Estante KALLAX 16 branco 147x147</t>
  </si>
  <si>
    <t>Estante KALLAX 16 cast 147x147</t>
  </si>
  <si>
    <t>Estante KALLAX 4 Branca 77x77</t>
  </si>
  <si>
    <t xml:space="preserve">Estante KALLAX 4 cast 42x147 </t>
  </si>
  <si>
    <t>Estante KALLAX 8 branca 77x147</t>
  </si>
  <si>
    <t>Estante KALLAX 8 Cast 77x147</t>
  </si>
  <si>
    <t>Estante KALLAX 8 CINZA  77x147</t>
  </si>
  <si>
    <t>902.866.49</t>
  </si>
  <si>
    <t>702.866.45</t>
  </si>
  <si>
    <t>Portas KALLAX preta</t>
  </si>
  <si>
    <t>190.117.77</t>
  </si>
  <si>
    <t>390.117.81</t>
  </si>
  <si>
    <t>301.571.03</t>
  </si>
  <si>
    <t>443.610.10</t>
  </si>
  <si>
    <t>Rede BRYNE mosquiteira</t>
  </si>
  <si>
    <t>700.989.89</t>
  </si>
  <si>
    <t xml:space="preserve">Sapateira BISSA 2 branco </t>
  </si>
  <si>
    <t>Sapateira BISSA 3 branca</t>
  </si>
  <si>
    <t>003.498.92</t>
  </si>
  <si>
    <t>403.438.07</t>
  </si>
  <si>
    <t>Toucador MALM 120x41 cm</t>
  </si>
  <si>
    <t>Vaso SKURAR 10,50 cm</t>
  </si>
  <si>
    <t>Suporte ISBERGET branco</t>
  </si>
  <si>
    <t>Individual MARIT 35X45 cinza</t>
  </si>
  <si>
    <t>Individual MARIT 35X45 vermelho</t>
  </si>
  <si>
    <t>Piaçaba BOLMEN branco</t>
  </si>
  <si>
    <t>Piaçaba BOLMEN preto</t>
  </si>
  <si>
    <t>601.595.20</t>
  </si>
  <si>
    <t>201.595.22</t>
  </si>
  <si>
    <t>Bolston</t>
  </si>
  <si>
    <t>Moldura KVILL branco oval 13x18 cm</t>
  </si>
  <si>
    <t>Moldura p/ 8 fotos VAXBO 13x18 preto</t>
  </si>
  <si>
    <t>Moldura p/ 8 fotos VAXBO 13x18 branco</t>
  </si>
  <si>
    <t>401.042.94</t>
  </si>
  <si>
    <t>000.950.36</t>
  </si>
  <si>
    <t>Mesa de centro LACK branca 78X78</t>
  </si>
  <si>
    <t>Mesa de centro LACK branca 90X55</t>
  </si>
  <si>
    <t>001.984.02</t>
  </si>
  <si>
    <t>Lanterna ROTERA branca</t>
  </si>
  <si>
    <t>Faqueiro FORNUFT 24 peças, aço inoxidável</t>
  </si>
  <si>
    <t>003.652.45</t>
  </si>
  <si>
    <t>Protetor de colchão GOKART 140X200</t>
  </si>
  <si>
    <t>Moldura RIBBA 30X40 branco</t>
  </si>
  <si>
    <t>003.098.29</t>
  </si>
  <si>
    <t>701.033.49</t>
  </si>
  <si>
    <t xml:space="preserve">Cadeira escritorio GREGOR preta </t>
  </si>
  <si>
    <t>Candeeiro teto  TWEETY</t>
  </si>
  <si>
    <t>Cortinado VIVAN Branco 300X145</t>
  </si>
  <si>
    <t>Cortinado VIVAN  Azul 300X145</t>
  </si>
  <si>
    <t>Cortinado VIVAN LARANJA 300X145</t>
  </si>
  <si>
    <t>Cortinado VIVAN cinza 300X145</t>
  </si>
  <si>
    <t xml:space="preserve">Espelho HEMNES preto 74x165 </t>
  </si>
  <si>
    <t>Espelho MALMA 26x26 preto</t>
  </si>
  <si>
    <t>Espelho NISSEDAL 40x150 preto</t>
  </si>
  <si>
    <t>Jarro VASEN 20 cm</t>
  </si>
  <si>
    <t>Mesa de centro LACK preto 90x55</t>
  </si>
  <si>
    <t>Revestimento em plastico p/cabide</t>
  </si>
  <si>
    <t>Tabuleiro KLIPSK azul</t>
  </si>
  <si>
    <t>Tabuleiro KLIPSK branco</t>
  </si>
  <si>
    <t>201.324.53</t>
  </si>
  <si>
    <t>000.943.48</t>
  </si>
  <si>
    <t>902.821.80</t>
  </si>
  <si>
    <t>401.036.33</t>
  </si>
  <si>
    <t>002.600.88</t>
  </si>
  <si>
    <t>903.030.50</t>
  </si>
  <si>
    <t>702.382.92</t>
  </si>
  <si>
    <t>203.238.72</t>
  </si>
  <si>
    <t>702.686.51</t>
  </si>
  <si>
    <t>200.469.88</t>
  </si>
  <si>
    <t>703.424.39</t>
  </si>
  <si>
    <t>501.485.65</t>
  </si>
  <si>
    <t>402.811.40</t>
  </si>
  <si>
    <t>202.811.36</t>
  </si>
  <si>
    <t>102.811.46</t>
  </si>
  <si>
    <t>802.811.38</t>
  </si>
  <si>
    <t>702.811.48</t>
  </si>
  <si>
    <t>702.584.78</t>
  </si>
  <si>
    <t>201.917.58</t>
  </si>
  <si>
    <t>203.092.44</t>
  </si>
  <si>
    <t>801.033.44</t>
  </si>
  <si>
    <t>501.033.45</t>
  </si>
  <si>
    <t>601.279.73</t>
  </si>
  <si>
    <t>101.033.47</t>
  </si>
  <si>
    <t>103.348.52</t>
  </si>
  <si>
    <t>702.576.24</t>
  </si>
  <si>
    <t>002.864.89</t>
  </si>
  <si>
    <t>002.869.17</t>
  </si>
  <si>
    <t>803.438.10</t>
  </si>
  <si>
    <t>902.975.63</t>
  </si>
  <si>
    <t>002.975.67</t>
  </si>
  <si>
    <t>103.745.03</t>
  </si>
  <si>
    <t>101.212.52</t>
  </si>
  <si>
    <t>000.815.91</t>
  </si>
  <si>
    <t>402.638.48</t>
  </si>
  <si>
    <t>702.611.31</t>
  </si>
  <si>
    <t>302.758.61</t>
  </si>
  <si>
    <t>202.758.14</t>
  </si>
  <si>
    <t>402.758.46</t>
  </si>
  <si>
    <t>602.758.12</t>
  </si>
  <si>
    <t>202.758.85</t>
  </si>
  <si>
    <t>403.469.24</t>
  </si>
  <si>
    <t>401.427.38</t>
  </si>
  <si>
    <t>200.114.08</t>
  </si>
  <si>
    <t>603.784.76</t>
  </si>
  <si>
    <t>702.459.52</t>
  </si>
  <si>
    <t>902.432.97</t>
  </si>
  <si>
    <t>001.053.23</t>
  </si>
  <si>
    <t>501.769.78</t>
  </si>
  <si>
    <t>500.784.64</t>
  </si>
  <si>
    <t>502.755.58</t>
  </si>
  <si>
    <t>302.755.64</t>
  </si>
  <si>
    <t>902.756.17</t>
  </si>
  <si>
    <t>602.781.70</t>
  </si>
  <si>
    <t>702.932.74</t>
  </si>
  <si>
    <t>701.215.84</t>
  </si>
  <si>
    <t>902.484.26</t>
  </si>
  <si>
    <t>801.674.73</t>
  </si>
  <si>
    <t>701.242.62</t>
  </si>
  <si>
    <t xml:space="preserve">Base candeeiro mesa EKARP </t>
  </si>
  <si>
    <t>Candeeiro suspenso IKEA PS 2014 branco prata 35</t>
  </si>
  <si>
    <t>Candeeiro suspenso IKEA PS 2014 branco cobre 35</t>
  </si>
  <si>
    <t>Candeeiro de pé  PS 2014</t>
  </si>
  <si>
    <t>Chaminé Bosch 60 inox</t>
  </si>
  <si>
    <t>Abajour OLLSTA 34 azul</t>
  </si>
  <si>
    <t>Abajour OLLSTA 42 cinza</t>
  </si>
  <si>
    <t xml:space="preserve">Abajour EKAS 23 branco </t>
  </si>
  <si>
    <t xml:space="preserve">Abajour HEMSTA 23 bege </t>
  </si>
  <si>
    <t xml:space="preserve">Abajour JARA 25 bege  </t>
  </si>
  <si>
    <t xml:space="preserve">Abajour JARA 33 bege  </t>
  </si>
  <si>
    <t xml:space="preserve">Abajour JARA 44 bege  </t>
  </si>
  <si>
    <t xml:space="preserve">Abajour JARA 23 branco  </t>
  </si>
  <si>
    <t xml:space="preserve">Abajour JARA 25 branco  </t>
  </si>
  <si>
    <t xml:space="preserve">Abajour JARA 33 branco  </t>
  </si>
  <si>
    <t xml:space="preserve">Abajour JARA 34 branco  </t>
  </si>
  <si>
    <t xml:space="preserve">Abajour JARA 44 branco  </t>
  </si>
  <si>
    <t>Abajour JARA 23 cinza</t>
  </si>
  <si>
    <t>Abajour JARA 25 cinza</t>
  </si>
  <si>
    <t>Abajour JARA 33 cinza</t>
  </si>
  <si>
    <t>Abajour JARA 44 cinza</t>
  </si>
  <si>
    <t>Abajour OLLSTA 27 azul</t>
  </si>
  <si>
    <t>Almofada ULLKAKTUS branca 50X50</t>
  </si>
  <si>
    <t xml:space="preserve">Base candeeiro mesa RODD bronze 45 </t>
  </si>
  <si>
    <t>Base candeeiro mesa RODD bronze 35</t>
  </si>
  <si>
    <t xml:space="preserve">Base candeeiro mesa RODD niquelado 35 </t>
  </si>
  <si>
    <t>Base candeeiro mesa RODD niquelado 45</t>
  </si>
  <si>
    <t>Base candeeiro mesa HEMMA preto 45</t>
  </si>
  <si>
    <t>902.637.04</t>
  </si>
  <si>
    <t>001.246.56</t>
  </si>
  <si>
    <t>303.262.00</t>
  </si>
  <si>
    <t>602.621.93</t>
  </si>
  <si>
    <t>902.828.25</t>
  </si>
  <si>
    <t>901.840.47</t>
  </si>
  <si>
    <t>803.029.56</t>
  </si>
  <si>
    <t>102.191.78</t>
  </si>
  <si>
    <t>902.142.85</t>
  </si>
  <si>
    <t>301.168.48</t>
  </si>
  <si>
    <t>603.410.15</t>
  </si>
  <si>
    <t>803.410.19</t>
  </si>
  <si>
    <t>502.604.58</t>
  </si>
  <si>
    <t>301.150.66</t>
  </si>
  <si>
    <t>802.224.41</t>
  </si>
  <si>
    <t>003.516.63</t>
  </si>
  <si>
    <t>402.179.55</t>
  </si>
  <si>
    <t>302.192.81</t>
  </si>
  <si>
    <t>390.075.57</t>
  </si>
  <si>
    <t>202.551.37</t>
  </si>
  <si>
    <t>703.554.55</t>
  </si>
  <si>
    <t>001.033.43</t>
  </si>
  <si>
    <t>401.548.73</t>
  </si>
  <si>
    <t>402.949.82</t>
  </si>
  <si>
    <t>301.229.86</t>
  </si>
  <si>
    <t>002.909.62</t>
  </si>
  <si>
    <t xml:space="preserve">Cadeira BORJE castanha </t>
  </si>
  <si>
    <t>Cadeira TERJE branca</t>
  </si>
  <si>
    <t>Candeeiro de pé LERSTA aluminio</t>
  </si>
  <si>
    <t xml:space="preserve">Candeeiro de secretária FORSA niquelado </t>
  </si>
  <si>
    <t xml:space="preserve">Candeeiro de secretária FORSA preto </t>
  </si>
  <si>
    <t xml:space="preserve">Copo SVALKA 21 cl champanhe </t>
  </si>
  <si>
    <t xml:space="preserve">Copo VARDAGEN vidro </t>
  </si>
  <si>
    <t>Corre mesas MARIT cinza</t>
  </si>
  <si>
    <t xml:space="preserve">Estante KALLAX 4 branca 42x147 </t>
  </si>
  <si>
    <t xml:space="preserve">Suporte EKBY valter  28 preto           </t>
  </si>
  <si>
    <t>Vitrina DETOLF branco 43x163 cm</t>
  </si>
  <si>
    <t>603.221.30</t>
  </si>
  <si>
    <t>EMAG</t>
  </si>
  <si>
    <t>Planta FEJKA artificial em vaso, erva</t>
  </si>
  <si>
    <t>SKUBB Preta 3 unidades</t>
  </si>
  <si>
    <t>Flor Bloom Mostarda rosa pequena</t>
  </si>
  <si>
    <t>Portas KALLAX brilho/ branca</t>
  </si>
  <si>
    <t>403.146.40</t>
  </si>
  <si>
    <t>SMS40D22EU/29</t>
  </si>
  <si>
    <t>702.828.93</t>
  </si>
  <si>
    <t>Cama MALM 160 branca Luroy  40249471</t>
  </si>
  <si>
    <t>Cama MALM 160 castanha Luroy 20249472</t>
  </si>
  <si>
    <t>Cama MALM 180 branca Luroy  00249473</t>
  </si>
  <si>
    <t>303.720.94</t>
  </si>
  <si>
    <t>301.756.73</t>
  </si>
  <si>
    <t>001.752.31</t>
  </si>
  <si>
    <t>Moldura 10x15</t>
  </si>
  <si>
    <t>101.841.45</t>
  </si>
  <si>
    <t>Moldura 13x18</t>
  </si>
  <si>
    <t>101.917.59</t>
  </si>
  <si>
    <t>Moldura 18x24</t>
  </si>
  <si>
    <t>102.468.60</t>
  </si>
  <si>
    <t>803.784.23</t>
  </si>
  <si>
    <t>303.121.99</t>
  </si>
  <si>
    <t>Roupeiro VIKEDAL 100    30023321</t>
  </si>
  <si>
    <t>498.117.10</t>
  </si>
  <si>
    <t>Saleiro ERBJUDANDE  branco</t>
  </si>
  <si>
    <t>002.820.52</t>
  </si>
  <si>
    <t>901.525.55</t>
  </si>
  <si>
    <t>303.339.22</t>
  </si>
  <si>
    <t>303.583.09</t>
  </si>
  <si>
    <t>003.428.43</t>
  </si>
  <si>
    <t>203.578.81</t>
  </si>
  <si>
    <t>303.203.16</t>
  </si>
  <si>
    <t>Prato dourado MELTEDO</t>
  </si>
  <si>
    <t>Sacos plastico IKEA</t>
  </si>
  <si>
    <t>901.491.48</t>
  </si>
  <si>
    <t>Berço HENSVIK bco + colchão VYSSA SKÖNT  40213245</t>
  </si>
  <si>
    <t>Caçarola Flama</t>
  </si>
  <si>
    <t>Almofada AVSIKTLIG</t>
  </si>
  <si>
    <t>403.458.11</t>
  </si>
  <si>
    <t>301.110.87</t>
  </si>
  <si>
    <t>Caixa DRONA bege/bolas</t>
  </si>
  <si>
    <t>903.992.17</t>
  </si>
  <si>
    <t>Candeeiro de mesa ALANG niquelado branco</t>
  </si>
  <si>
    <t>900.291.60</t>
  </si>
  <si>
    <t>Candeeiro de mesa HOLMIDEN preto 60</t>
  </si>
  <si>
    <t>804.008.53</t>
  </si>
  <si>
    <t>602.584.50</t>
  </si>
  <si>
    <t>Castiçal de velas NEGLINGE</t>
  </si>
  <si>
    <t>901.520.94</t>
  </si>
  <si>
    <t>Colher SPECIELL preto</t>
  </si>
  <si>
    <t>302.389.96</t>
  </si>
  <si>
    <t>Espelho HEMNES preto 60x90</t>
  </si>
  <si>
    <t>001.228.22</t>
  </si>
  <si>
    <t>Chaminé Teka 90 inox</t>
  </si>
  <si>
    <t>DH 985</t>
  </si>
  <si>
    <t>702.357.12</t>
  </si>
  <si>
    <t>Fronha DVALA bege</t>
  </si>
  <si>
    <t>501.500.49</t>
  </si>
  <si>
    <t>Individual mesa prata</t>
  </si>
  <si>
    <t>401.500.40</t>
  </si>
  <si>
    <t>001.500.42</t>
  </si>
  <si>
    <t>001.500.56</t>
  </si>
  <si>
    <t>Pinça SPECIELL preto</t>
  </si>
  <si>
    <t>502.389.95</t>
  </si>
  <si>
    <t>Porta Velas STILLHET dourado</t>
  </si>
  <si>
    <t>802.992.37</t>
  </si>
  <si>
    <t>Tabuleiro KLIPSK preto</t>
  </si>
  <si>
    <t>903.276.97</t>
  </si>
  <si>
    <t xml:space="preserve">Taça TRYGG vidro transparente </t>
  </si>
  <si>
    <t>Taça BLANDA inox 20</t>
  </si>
  <si>
    <t>Taça BLANDA inox 28</t>
  </si>
  <si>
    <t>200.572.55</t>
  </si>
  <si>
    <t>500.572.54</t>
  </si>
  <si>
    <t>Velas FUCHIA</t>
  </si>
  <si>
    <t>Cama BRUSALI 160  castanha       30249909</t>
  </si>
  <si>
    <t>Tapetes HOJERUP  120x180</t>
  </si>
  <si>
    <t xml:space="preserve">Grelhador Bosch </t>
  </si>
  <si>
    <t>TFB33202V</t>
  </si>
  <si>
    <t xml:space="preserve">10.090,00MZN </t>
  </si>
  <si>
    <t>BLV2NE-1</t>
  </si>
  <si>
    <t>503.553.95</t>
  </si>
  <si>
    <t>Facas ANDLIG</t>
  </si>
  <si>
    <t>Portas KALLAX  branca</t>
  </si>
  <si>
    <t>Velas cinza pack 2</t>
  </si>
  <si>
    <t>202.781.67</t>
  </si>
  <si>
    <t>503.112.88</t>
  </si>
  <si>
    <t>Abajour KRUSNING</t>
  </si>
  <si>
    <t>Abajour NYMO 19 preto/cor cobre</t>
  </si>
  <si>
    <t>Espelho NISSEDAL 65x150 branco</t>
  </si>
  <si>
    <t>103.203.17</t>
  </si>
  <si>
    <t>Caixa DRONA rosa escuro</t>
  </si>
  <si>
    <t>102.873.27</t>
  </si>
  <si>
    <t xml:space="preserve">Lava louças Frasa  80x50  B+E </t>
  </si>
  <si>
    <t>Lava louças Rodi 116x50    BB+E</t>
  </si>
  <si>
    <t xml:space="preserve">Lava louças Rodi 80X50    B+E </t>
  </si>
  <si>
    <t>Lava louças Rodi 80X50   BB</t>
  </si>
  <si>
    <t xml:space="preserve">Lençol DVALA 240x260 </t>
  </si>
  <si>
    <t>Lençol de baixo DVALA 90x200 bege</t>
  </si>
  <si>
    <t>Lençol de baixo DVALA 160x200 bege</t>
  </si>
  <si>
    <t>Serviço de pratos 18 pecas DINERA cinza</t>
  </si>
  <si>
    <t>Serviço de pratos 18 pecas FLITIGHET branco</t>
  </si>
  <si>
    <t>Secretária MALM branca</t>
  </si>
  <si>
    <t>Relógio RUSCH  parede</t>
  </si>
  <si>
    <t>Relógio PUGG</t>
  </si>
  <si>
    <t>Pé ADILS Branco</t>
  </si>
  <si>
    <t>Tábua para cortar LAMPIG bambu 53x46</t>
  </si>
  <si>
    <t>Candeeiro de mesa KLABB castanho claro</t>
  </si>
  <si>
    <t>003.245.18</t>
  </si>
  <si>
    <t>103.772.19</t>
  </si>
  <si>
    <t>003.772.10</t>
  </si>
  <si>
    <t>Abajour RISMON 20 vermelho</t>
  </si>
  <si>
    <t>802.442.59</t>
  </si>
  <si>
    <t>Base candeeiro de pé RODD bronze 132cm</t>
  </si>
  <si>
    <t>703.026.88</t>
  </si>
  <si>
    <t>Base candeeiro LAUTERS</t>
  </si>
  <si>
    <t>Base candeeiro mesa GOTHEM 35 bronze</t>
  </si>
  <si>
    <t>203.964.01</t>
  </si>
  <si>
    <t>Cabo HEMMA 1,80M branco</t>
  </si>
  <si>
    <t>Cabo HEMMA 1,80M bronze</t>
  </si>
  <si>
    <t>Cabo HEMMA 1,80M textil</t>
  </si>
  <si>
    <t>703.543.28</t>
  </si>
  <si>
    <t>703.139.03</t>
  </si>
  <si>
    <t>Cadeira escritorio RENBERGET preta</t>
  </si>
  <si>
    <t>Caixa DRONA azul</t>
  </si>
  <si>
    <t>102.448.99</t>
  </si>
  <si>
    <t>Caixa DRONA creme</t>
  </si>
  <si>
    <t>702.988.13</t>
  </si>
  <si>
    <t>Caixa DRONA desenho flores</t>
  </si>
  <si>
    <t>802.483.80</t>
  </si>
  <si>
    <t>Caixa LEKMAN cinza</t>
  </si>
  <si>
    <t>604.106.50</t>
  </si>
  <si>
    <t>Candeeiro LAMPAN branco azul</t>
  </si>
  <si>
    <t>003.564.01</t>
  </si>
  <si>
    <t>Candeeiro LAMPAN azul</t>
  </si>
  <si>
    <t>203.909.51</t>
  </si>
  <si>
    <t>Candeeiro suspenso FPTO N 50 aluminio</t>
  </si>
  <si>
    <t>603.865.27</t>
  </si>
  <si>
    <t>103.865.39</t>
  </si>
  <si>
    <t>303.977.30</t>
  </si>
  <si>
    <t>003.375.54</t>
  </si>
  <si>
    <t>603.424.06</t>
  </si>
  <si>
    <t>602.615.65</t>
  </si>
  <si>
    <t>103.859.50</t>
  </si>
  <si>
    <t>Corre mesas MARIT azul escuro</t>
  </si>
  <si>
    <t>703.498.79</t>
  </si>
  <si>
    <t>102.323.06</t>
  </si>
  <si>
    <t>Extrator CATA</t>
  </si>
  <si>
    <t>Pé ADILS Preto</t>
  </si>
  <si>
    <t>702.179.73</t>
  </si>
  <si>
    <t>Pé LERBERG Cavalete  cinza 70X60</t>
  </si>
  <si>
    <t>801.307.76</t>
  </si>
  <si>
    <t>Tapete HAMPEN preto  133x195</t>
  </si>
  <si>
    <t>001.241.52</t>
  </si>
  <si>
    <t>503.640.93</t>
  </si>
  <si>
    <t>Velas PRIMARK branca pack 8</t>
  </si>
  <si>
    <t>203.394.20</t>
  </si>
  <si>
    <t>103.265.45</t>
  </si>
  <si>
    <t>Mesa MELLTORP 75x75 branca      502.800.98</t>
  </si>
  <si>
    <t>103.337.82</t>
  </si>
  <si>
    <t>SPACE</t>
  </si>
  <si>
    <t>MMBM401W</t>
  </si>
  <si>
    <t>Misturador Bosch</t>
  </si>
  <si>
    <t>MMB21POR</t>
  </si>
  <si>
    <t>Espelho Letras PARIS</t>
  </si>
  <si>
    <t>Espelho Letras LONDON   789455</t>
  </si>
  <si>
    <t>103.995.65</t>
  </si>
  <si>
    <t>802.835.85</t>
  </si>
  <si>
    <t>Colcha ANGSTOREL azul xadrez 250x150</t>
  </si>
  <si>
    <t>Colcha ANGSTOREL azul xadrez 250x250</t>
  </si>
  <si>
    <t>203.280.92</t>
  </si>
  <si>
    <t>103.280.97</t>
  </si>
  <si>
    <t xml:space="preserve">Capa de edredão e fronha VATTENMYNTA 240x220 </t>
  </si>
  <si>
    <t>503.902.52</t>
  </si>
  <si>
    <t>602.811.44</t>
  </si>
  <si>
    <t>003.701.62</t>
  </si>
  <si>
    <t>Abajour NYMO 59 branco/bronze</t>
  </si>
  <si>
    <t>503.408.32</t>
  </si>
  <si>
    <t>Abajour NYMO 59 preto/bronze</t>
  </si>
  <si>
    <t>603.772.07</t>
  </si>
  <si>
    <t>Abajour NYMO 44 branco/bronze</t>
  </si>
  <si>
    <t>Abajour NYMO 44 preto/bronze</t>
  </si>
  <si>
    <t>Candeeiro de teto ARSTID 46 branco</t>
  </si>
  <si>
    <t>901.760.47</t>
  </si>
  <si>
    <t xml:space="preserve">Candeeiro suspenso HEKTAR 38 branco </t>
  </si>
  <si>
    <t>203.262.53</t>
  </si>
  <si>
    <t>Tapete SOMMAR 40X60</t>
  </si>
  <si>
    <t>604.004.82</t>
  </si>
  <si>
    <t>201.105.40</t>
  </si>
  <si>
    <t>202.878.31</t>
  </si>
  <si>
    <t>Toalha de mesa VARDAGEN bege 145x240</t>
  </si>
  <si>
    <t>Toalha de mesa RUTIG cinza 145x240</t>
  </si>
  <si>
    <t>Toalha de mesa RUTIG azul 145x240</t>
  </si>
  <si>
    <t>203.006.58</t>
  </si>
  <si>
    <t>099.029.34</t>
  </si>
  <si>
    <t>Cesto KNIPSA  alga</t>
  </si>
  <si>
    <t>Candeeiro de teto LYSBOJ 31 branco</t>
  </si>
  <si>
    <t xml:space="preserve">10.500,00MZN </t>
  </si>
  <si>
    <t>Candeeiro suspenso FOTO</t>
  </si>
  <si>
    <t>303.906.77</t>
  </si>
  <si>
    <t>401.350.35</t>
  </si>
  <si>
    <t>Torneira KATTSKAR</t>
  </si>
  <si>
    <t>Cama BRIMNES 160 gavetão branca Luroy  30228718</t>
  </si>
  <si>
    <t>Forno Bosch       hba11b150</t>
  </si>
  <si>
    <t>102.643.03</t>
  </si>
  <si>
    <t>Pé OLOV Branco regulável</t>
  </si>
  <si>
    <t>Sofá KLIPPAN 2 lugares, Kilstad castanho</t>
  </si>
  <si>
    <t>Vitrina BRIMNES preta 142x39</t>
  </si>
  <si>
    <t>690.024.31</t>
  </si>
  <si>
    <t>703.745.00</t>
  </si>
  <si>
    <t>Cabide BUMERANG  branco</t>
  </si>
  <si>
    <t>702.385.41</t>
  </si>
  <si>
    <t>203.170.79</t>
  </si>
  <si>
    <t>203.595.78</t>
  </si>
  <si>
    <t>703.595.90</t>
  </si>
  <si>
    <t>403.558.57</t>
  </si>
  <si>
    <t>703.037.20</t>
  </si>
  <si>
    <t>804.040.83</t>
  </si>
  <si>
    <t>004.197.57</t>
  </si>
  <si>
    <t>602.671.19</t>
  </si>
  <si>
    <t>Tigelas de servir STOCKHOLM azul</t>
  </si>
  <si>
    <t>503.394.71</t>
  </si>
  <si>
    <t>103.999.09</t>
  </si>
  <si>
    <t>403.961.79</t>
  </si>
  <si>
    <t>Capa almofada SANELA 50X50 verde</t>
  </si>
  <si>
    <t>603.701.64</t>
  </si>
  <si>
    <t>104.038.74</t>
  </si>
  <si>
    <t>Copo IVRIG  48 cl</t>
  </si>
  <si>
    <t>702.583.17</t>
  </si>
  <si>
    <t>201.917.63</t>
  </si>
  <si>
    <t>903.031.06</t>
  </si>
  <si>
    <t>Candeeiro suspenso SJOPENNA 35 oval</t>
  </si>
  <si>
    <t>903.962.90</t>
  </si>
  <si>
    <t>102.225.81</t>
  </si>
  <si>
    <t>Garrafeira KALLAX branca</t>
  </si>
  <si>
    <t>804.012.92</t>
  </si>
  <si>
    <t>Portas KALLAX  branca VIDRO</t>
  </si>
  <si>
    <t>703.402.99</t>
  </si>
  <si>
    <t>Espelho ROTSUND 80 branco</t>
  </si>
  <si>
    <t>503.622.49</t>
  </si>
  <si>
    <t>902.143.08</t>
  </si>
  <si>
    <t>602.447.45</t>
  </si>
  <si>
    <t>Sofá cama HAMMARN Knisa cinz esc, preto 120</t>
  </si>
  <si>
    <t>903.543.27</t>
  </si>
  <si>
    <t>BFL520MS0</t>
  </si>
  <si>
    <t>902.688.86</t>
  </si>
  <si>
    <t>903.493.26</t>
  </si>
  <si>
    <t>Estante BRIMNES 190X60  Branco</t>
  </si>
  <si>
    <t>903.012.25</t>
  </si>
  <si>
    <t>904.098.72</t>
  </si>
  <si>
    <t>Secretária MICKE  branca  142x50</t>
  </si>
  <si>
    <t>Secretária MICKE  Pret-cast  142x50</t>
  </si>
  <si>
    <t>Candeeiro LAMPAN branco  ref smile 702.686.51</t>
  </si>
  <si>
    <t>900.550.93</t>
  </si>
  <si>
    <t>Planta FEJKA artificial em vaso Bambu</t>
  </si>
  <si>
    <t>MDF LACADO</t>
  </si>
  <si>
    <t>003.239.72</t>
  </si>
  <si>
    <t xml:space="preserve">Torneira          </t>
  </si>
  <si>
    <t>303.744.13</t>
  </si>
  <si>
    <t>Toucador HEMNES com espelho  100x50    101.212.28</t>
  </si>
  <si>
    <t>702.192.79</t>
  </si>
  <si>
    <t>NFL 320 inox</t>
  </si>
  <si>
    <t>HLX60 4G AL gpl</t>
  </si>
  <si>
    <t>TR 80 RS</t>
  </si>
  <si>
    <t>Caixa DRONA verde escuro</t>
  </si>
  <si>
    <t>202.988.01</t>
  </si>
  <si>
    <t>004.285.49</t>
  </si>
  <si>
    <t>804.285.07</t>
  </si>
  <si>
    <t>Cama individual SLAKT 200x90 branca</t>
  </si>
  <si>
    <t>003.627.46</t>
  </si>
  <si>
    <t>303.511.43</t>
  </si>
  <si>
    <t>404.089.07</t>
  </si>
  <si>
    <t>Individual UNDERLAG</t>
  </si>
  <si>
    <t>103.429.13</t>
  </si>
  <si>
    <t>203.522.80</t>
  </si>
  <si>
    <t>Suporte Sapatos GREJIG</t>
  </si>
  <si>
    <t>403.298.68</t>
  </si>
  <si>
    <t>Vidro MALM branco 160x48</t>
  </si>
  <si>
    <t>704.299.70</t>
  </si>
  <si>
    <t>Vidro MALM branco 80x48</t>
  </si>
  <si>
    <t>404.299.76</t>
  </si>
  <si>
    <t>Gancho Bambu SKUGGIS</t>
  </si>
  <si>
    <t>303.523.69</t>
  </si>
  <si>
    <t>203.501.63</t>
  </si>
  <si>
    <t>MSB2548C-M</t>
  </si>
  <si>
    <t>Bengaleiro EKRAR 169cm branco</t>
  </si>
  <si>
    <t>104.155.94</t>
  </si>
  <si>
    <r>
      <t>Micro ondas AEG  nicho 56x</t>
    </r>
    <r>
      <rPr>
        <b/>
        <sz val="14"/>
        <color theme="1"/>
        <rFont val="Calibri"/>
        <family val="2"/>
        <scheme val="minor"/>
      </rPr>
      <t>45</t>
    </r>
    <r>
      <rPr>
        <sz val="14"/>
        <color theme="1"/>
        <rFont val="Calibri"/>
        <family val="2"/>
        <scheme val="minor"/>
      </rPr>
      <t xml:space="preserve"> - 25 L</t>
    </r>
  </si>
  <si>
    <t>HBA10B450E</t>
  </si>
  <si>
    <t>Cadeiras MARTIN preta              403.542.21</t>
  </si>
  <si>
    <t>Espelho MALMA 26x26 branco</t>
  </si>
  <si>
    <t>Espelho NISSEDAL 40X150 branco</t>
  </si>
  <si>
    <t>Espelho MONGSTAD 94x190 castanho</t>
  </si>
  <si>
    <t>Estante BRIMNES 190X80 Branco vitrine</t>
  </si>
  <si>
    <t>Aparador LIATORP 145X87 (branco)</t>
  </si>
  <si>
    <t xml:space="preserve">Vela perfumada em copo SINNLIG, Prazeres baunilha </t>
  </si>
  <si>
    <t>802.621.87</t>
  </si>
  <si>
    <t>Almofada ULLKANTUS rosa 50X50</t>
  </si>
  <si>
    <t>Caixa DRONA cinza escura</t>
  </si>
  <si>
    <t>104.439.74</t>
  </si>
  <si>
    <t>Caixa DRONA laranja</t>
  </si>
  <si>
    <t>504.439.72</t>
  </si>
  <si>
    <t>Caixa DRONA roxo</t>
  </si>
  <si>
    <t>304.439.73</t>
  </si>
  <si>
    <t>Candeeiro suspenso SVALLET cinza/branco</t>
  </si>
  <si>
    <t>703.584.87</t>
  </si>
  <si>
    <t>Capa almofada AKERGYLLEN 40X66</t>
  </si>
  <si>
    <t>Capa almofada GURLI 65X65 Lilás</t>
  </si>
  <si>
    <t>104.435.87</t>
  </si>
  <si>
    <t>Capa almofada SANELA 65X65 cinza</t>
  </si>
  <si>
    <t>104.476.89</t>
  </si>
  <si>
    <t>Capa de edredão e fronha BERGPALM 240x220</t>
  </si>
  <si>
    <t>904.232.22</t>
  </si>
  <si>
    <t>004.231.94</t>
  </si>
  <si>
    <t>Capa de edredão e fronha BRUNKRISSLA 240x220</t>
  </si>
  <si>
    <t>604.402.56</t>
  </si>
  <si>
    <t>003.754.09</t>
  </si>
  <si>
    <t>Capa de edredão e fronha JATTEVALLMO 240x220</t>
  </si>
  <si>
    <t>Capa de edredão e fronha RANDGRAS 240x220</t>
  </si>
  <si>
    <t>003.996.98</t>
  </si>
  <si>
    <t>404.389.66</t>
  </si>
  <si>
    <t>304.263.51</t>
  </si>
  <si>
    <t>Capa de edredão e fronha SKUGGBRACKA 150x200</t>
  </si>
  <si>
    <t>804.390.73</t>
  </si>
  <si>
    <t>Cesto GNABBAS 32X35X32</t>
  </si>
  <si>
    <t>604.002.98</t>
  </si>
  <si>
    <t>103.962.46</t>
  </si>
  <si>
    <t>102.723.35</t>
  </si>
  <si>
    <t>104.242.30</t>
  </si>
  <si>
    <t>204.326.49</t>
  </si>
  <si>
    <t>Mesa de centro LACK preta 118x78 cm</t>
  </si>
  <si>
    <t>Mesa de centro LACK preta 55x55</t>
  </si>
  <si>
    <t>Mesa de centro LACK branca 118x78 cm</t>
  </si>
  <si>
    <t>004.500.88</t>
  </si>
  <si>
    <t>304.103.26</t>
  </si>
  <si>
    <t>292.727.12</t>
  </si>
  <si>
    <t>Velas JUBLA Brancas Unid.</t>
  </si>
  <si>
    <t>601.919.16</t>
  </si>
  <si>
    <t>Estante KALLAX 12 branca 112x147</t>
  </si>
  <si>
    <t>104.099.32</t>
  </si>
  <si>
    <t>Estante KALLAX 12 carvalho 112x147</t>
  </si>
  <si>
    <t>404.099.35</t>
  </si>
  <si>
    <t>Estante KALLAX 12 cast-preto 112x147</t>
  </si>
  <si>
    <t>204.099.36</t>
  </si>
  <si>
    <t>Estante  FINNBY Preta 180x60x24</t>
  </si>
  <si>
    <t>102.611.29</t>
  </si>
  <si>
    <t>502.821.82</t>
  </si>
  <si>
    <t>304.499.08</t>
  </si>
  <si>
    <t>Mesa de centro LACK carvalho 55x55</t>
  </si>
  <si>
    <t>703.190.28</t>
  </si>
  <si>
    <t>903.110.69</t>
  </si>
  <si>
    <t>203.124.92</t>
  </si>
  <si>
    <t>Pé EKET Metal 4 unidades</t>
  </si>
  <si>
    <t>704.289.04</t>
  </si>
  <si>
    <t>104.299.73</t>
  </si>
  <si>
    <t>Porta BILLY  OXBERG  40x192  vidro preto, unidade</t>
  </si>
  <si>
    <t>Porta BILLY  OXBERG 40X192 vidro branco, unidade</t>
  </si>
  <si>
    <t>TMW20.2BIS</t>
  </si>
  <si>
    <t>Cadeira TOWER-WOOD preta</t>
  </si>
  <si>
    <t>NORDIK PT</t>
  </si>
  <si>
    <t>203.936.62</t>
  </si>
  <si>
    <t>Velinhas brancas em copo baunilha</t>
  </si>
  <si>
    <t>Velinhas brancas em coração baunilha</t>
  </si>
  <si>
    <t>Velinhas vermelhas em copo morango</t>
  </si>
  <si>
    <t>Velinhas vermelhas redondo em aluminio</t>
  </si>
  <si>
    <t>Velinhas douradas em coração canela</t>
  </si>
  <si>
    <t>Poltrona TULLSTA  30410326+40410335 capa bege</t>
  </si>
  <si>
    <t>armazém</t>
  </si>
  <si>
    <t>Sofá KLIPPAN 2 lugares, Vistula laranja ou cinza</t>
  </si>
  <si>
    <t>Aparador DJUPVINKEN + vidro besta ( branco)</t>
  </si>
  <si>
    <t>290.428.77</t>
  </si>
  <si>
    <t>Base Tacho HEAT cortiça 3 unidades</t>
  </si>
  <si>
    <t>870.777.00</t>
  </si>
  <si>
    <t>Cadeira escritorio MILLBERGET branca</t>
  </si>
  <si>
    <t>203.394.15</t>
  </si>
  <si>
    <t>Cadeira TEODORES branca</t>
  </si>
  <si>
    <t>903.509.37</t>
  </si>
  <si>
    <t>701.384.00</t>
  </si>
  <si>
    <t>Candeeiro de pé ANGLAND 155</t>
  </si>
  <si>
    <t>Candeeiro de pé NYFORS niquelado branco</t>
  </si>
  <si>
    <t>Candeeiro de pé SAMTID niquelado branco</t>
  </si>
  <si>
    <t>Candeeiro de pé LAUTERS castanho</t>
  </si>
  <si>
    <t>804.050.73</t>
  </si>
  <si>
    <t>Candeeiro de pé LAUTERS freixo branco</t>
  </si>
  <si>
    <t>304.050.42</t>
  </si>
  <si>
    <t>304.391.17</t>
  </si>
  <si>
    <t>Candeeiro de secretária FORSA branco</t>
  </si>
  <si>
    <t>Candeeiro de secretária FORSA bronze</t>
  </si>
  <si>
    <t xml:space="preserve">Candeeiro de secretária FORSA verde </t>
  </si>
  <si>
    <t>Candeeiro de secretária HARTE preto</t>
  </si>
  <si>
    <t>Candeeiro de secretária KAJUTA laranja</t>
  </si>
  <si>
    <t>Candeeiro de secretária KAJUTA verde</t>
  </si>
  <si>
    <t>Candeeiro de secretária LAGRA  preto</t>
  </si>
  <si>
    <t>Candeeiro de secretária TERTIAL branco</t>
  </si>
  <si>
    <t>Candeeiro de secretária TERTIAL verde</t>
  </si>
  <si>
    <t>Candeeiro de secretária HARTE branco</t>
  </si>
  <si>
    <t>Candeeiro de secretária TERTIAL cinza</t>
  </si>
  <si>
    <t xml:space="preserve">Candeeiro suspenso LERAN 60 rota </t>
  </si>
  <si>
    <t>Candeeiro suspenso MELODI 28 branco   00337980</t>
  </si>
  <si>
    <t>Candeeiro suspenso MELODI 38 branco  10122911</t>
  </si>
  <si>
    <t>Candeeiro suspenso FILLSTA  47 branco</t>
  </si>
  <si>
    <t xml:space="preserve">Candeeiro de pé ARISTID latão </t>
  </si>
  <si>
    <t>Candeeiro de mesa TVARS branco</t>
  </si>
  <si>
    <t>Candeeiro de mesa ARSTID latão branco</t>
  </si>
  <si>
    <t xml:space="preserve">Candeeiro Bola de espelho DANSA com iluminação </t>
  </si>
  <si>
    <t>Caixa LEKMAN vermelha</t>
  </si>
  <si>
    <t>Caixa LEKMAN preta</t>
  </si>
  <si>
    <t>Caixa LEKMAN branca</t>
  </si>
  <si>
    <t>Cadeira ANTILOP alta com tabuleiro    70279942</t>
  </si>
  <si>
    <t>Almofada FJADRAR 65X65 branco</t>
  </si>
  <si>
    <t>Almofada FJADRAR 50X50 branco</t>
  </si>
  <si>
    <t>Abajour RYRA 25 verde escuro</t>
  </si>
  <si>
    <t>Abajour RYRA 25 bordeaux</t>
  </si>
  <si>
    <t>Gavetas KALLAX brancas</t>
  </si>
  <si>
    <t>Gavetas KALLAX castanho</t>
  </si>
  <si>
    <t xml:space="preserve">Individual MARIT 35X45 azul </t>
  </si>
  <si>
    <t>Individual MARIT 35X45 azul turquesa</t>
  </si>
  <si>
    <t>Individual PANNA azul escuro</t>
  </si>
  <si>
    <t>Individual PANNA rosa</t>
  </si>
  <si>
    <t>Individual PANNA verde</t>
  </si>
  <si>
    <t>Individual PANNA vermelho</t>
  </si>
  <si>
    <t>Jarra alta Camille dourada</t>
  </si>
  <si>
    <t>Lençol de baixo KNOPPA ajustável</t>
  </si>
  <si>
    <t>Lençol SPERGEL 150X260 bege</t>
  </si>
  <si>
    <t>Manta VAGMALLA 120x160 verde</t>
  </si>
  <si>
    <t>Prateleira LACK 110 preta</t>
  </si>
  <si>
    <t>Prateleira LACK 190 branca</t>
  </si>
  <si>
    <t>Roupeiro BERGSBO branco com cestos 235x150</t>
  </si>
  <si>
    <t>Roupeiro DUO-HOME 2 portas cor café 200x120</t>
  </si>
  <si>
    <t>Candeeiro de secretária FORSA verde escuro</t>
  </si>
  <si>
    <t>004.572.78</t>
  </si>
  <si>
    <t>Candeeiro de teto VAXJO 36 bege</t>
  </si>
  <si>
    <t>503.607.64</t>
  </si>
  <si>
    <t>Candeeiro de teto VAXJO 38 laranja</t>
  </si>
  <si>
    <t>703.942.92</t>
  </si>
  <si>
    <t>104.438.32</t>
  </si>
  <si>
    <t>603.958.24</t>
  </si>
  <si>
    <t>Colcha INDIRA azul escura  250X150</t>
  </si>
  <si>
    <t>Colcha INDIRA azul escura 250X230</t>
  </si>
  <si>
    <t>Colcha INDIRA branca 250X250</t>
  </si>
  <si>
    <t>Colcha INDIRA castanha 250X230</t>
  </si>
  <si>
    <t>903.890.77</t>
  </si>
  <si>
    <t>204.035.62</t>
  </si>
  <si>
    <t>304.035.71</t>
  </si>
  <si>
    <t>604.035.84</t>
  </si>
  <si>
    <t>Corre mesas MARIT azul turquesa 130x35</t>
  </si>
  <si>
    <t>004.326.50</t>
  </si>
  <si>
    <t>Corre mesas MARIT bege</t>
  </si>
  <si>
    <t>502.461.89</t>
  </si>
  <si>
    <t>Corre mesas MARIT turquesa clara 130x35</t>
  </si>
  <si>
    <t>703.894.60</t>
  </si>
  <si>
    <t>500.901.16</t>
  </si>
  <si>
    <t>003.191.78</t>
  </si>
  <si>
    <t>Individual LATTAD 37</t>
  </si>
  <si>
    <t>002.362.39</t>
  </si>
  <si>
    <t xml:space="preserve">Individual MARIT 35X45 turquesa clara </t>
  </si>
  <si>
    <t>903.894.59</t>
  </si>
  <si>
    <t>Individual MARIT 35X45 bege</t>
  </si>
  <si>
    <t>202.461.81</t>
  </si>
  <si>
    <t>Individual UTBYTT verde</t>
  </si>
  <si>
    <t>504.366.60</t>
  </si>
  <si>
    <t>904.499.05</t>
  </si>
  <si>
    <t>Mesa INGO 120x75 pinho</t>
  </si>
  <si>
    <t>146.300.09</t>
  </si>
  <si>
    <t>Mesa LANEBERG 130x80 extensivel castanho</t>
  </si>
  <si>
    <t>604.477.76</t>
  </si>
  <si>
    <t>504.098.74</t>
  </si>
  <si>
    <t>202.461.62</t>
  </si>
  <si>
    <t>Portas KALLAX  carvalho</t>
  </si>
  <si>
    <t>303.245.07</t>
  </si>
  <si>
    <t>Tábua de corte branca 34x24</t>
  </si>
  <si>
    <t>902.022.68</t>
  </si>
  <si>
    <t>Balde SORTERA 60 litros branco</t>
  </si>
  <si>
    <t>702.558.99</t>
  </si>
  <si>
    <t>Candeeiro de mesa RICKARUM branco 58</t>
  </si>
  <si>
    <t>803.579.01</t>
  </si>
  <si>
    <t>Moldura RIBBA 50X23 branco</t>
  </si>
  <si>
    <t>203.784.64</t>
  </si>
  <si>
    <t>Candeeiro de parede RANARP preto</t>
  </si>
  <si>
    <t>703.313.94</t>
  </si>
  <si>
    <t>102.313.21</t>
  </si>
  <si>
    <t>Moldura RIBBA 50X24 preta</t>
  </si>
  <si>
    <t>603.784.62</t>
  </si>
  <si>
    <t>Candeeiro de secretária TERTIAL azul</t>
  </si>
  <si>
    <t>804.472.09</t>
  </si>
  <si>
    <t>Candeeiro de secretária pressão NAVLINGE preto</t>
  </si>
  <si>
    <t>104.082.73</t>
  </si>
  <si>
    <t xml:space="preserve">Colcha SKARMLIJA azul 250X150 </t>
  </si>
  <si>
    <t>504.476.49</t>
  </si>
  <si>
    <t>202.385.34</t>
  </si>
  <si>
    <t xml:space="preserve">Chaminés Cobre </t>
  </si>
  <si>
    <t>Cata</t>
  </si>
  <si>
    <t>904.108.37</t>
  </si>
  <si>
    <t>Secretária MALM com painel extraivel castº / preto</t>
  </si>
  <si>
    <t>Arrumação c/ caixasTROFAST bca 99x44x94 10091453</t>
  </si>
  <si>
    <t>Cesto OBSERVATOR Branco</t>
  </si>
  <si>
    <t>Cesto OBSERVATOR Preto</t>
  </si>
  <si>
    <t>NORDIK RX</t>
  </si>
  <si>
    <t>Lava louças de fibra B+E castanho 98x50</t>
  </si>
  <si>
    <t>Lava louças de fibra B+B branco 98,5x48,5</t>
  </si>
  <si>
    <t>Lava louças de fibra B+E cinza  98x50</t>
  </si>
  <si>
    <t>FBBB</t>
  </si>
  <si>
    <t>FBEC</t>
  </si>
  <si>
    <t>Armário GUNNERN</t>
  </si>
  <si>
    <t>Fegosa</t>
  </si>
  <si>
    <t>Smile</t>
  </si>
  <si>
    <t>Espelho HEMNES 60x90 Branco</t>
  </si>
  <si>
    <t>Espelho HEMNES 74x165 Branco</t>
  </si>
  <si>
    <t>Almofada Branca</t>
  </si>
  <si>
    <t xml:space="preserve">Cabide BUMERANG Preto  </t>
  </si>
  <si>
    <t>Cabide SPRUTTIG Preto</t>
  </si>
  <si>
    <t>Candeeiro Parede ANGLAND</t>
  </si>
  <si>
    <t>Capa almofada GURLI azul 50X50</t>
  </si>
  <si>
    <t>Capa almofada GURLI bege 50X50</t>
  </si>
  <si>
    <t>Capa almofada GURLI cinza 50X50</t>
  </si>
  <si>
    <t>Capa almofada GURLI laranja 50X50</t>
  </si>
  <si>
    <t>Capa almofada GURLI preto 50X50</t>
  </si>
  <si>
    <t>Capa almofada GURLI rosa vivo 50X50</t>
  </si>
  <si>
    <t>Capa almofada GURLI vermelho 50X50</t>
  </si>
  <si>
    <t>Capa almofada KINNEN 50X50 zebra</t>
  </si>
  <si>
    <t>Capa almofada VIGDIS 50X50 azul</t>
  </si>
  <si>
    <t>Carrinho SUNNERSTA Branco</t>
  </si>
  <si>
    <t>Chavena Café GOTTFINNANDE</t>
  </si>
  <si>
    <t>Anéis de Guardanapos</t>
  </si>
  <si>
    <t>Capa de edredão e KUSTRUTA  2 fronhas azul 240X200</t>
  </si>
  <si>
    <t>Capa de edredão e LACKERT e fronha, 200X150</t>
  </si>
  <si>
    <t>Capa de edredão e PALMLILJA e fronha, 200X150</t>
  </si>
  <si>
    <t>Capa de edredão e RODNARV e fronha, 200X150</t>
  </si>
  <si>
    <t>Capa de edredão e SOTBLOMSTER</t>
  </si>
  <si>
    <t>Espelho facetes 100x80</t>
  </si>
  <si>
    <t>Faqueiro OSTRON 12 peças</t>
  </si>
  <si>
    <t xml:space="preserve">Mesa de centro STRIND redonda  </t>
  </si>
  <si>
    <t>Mesa Tv LACK branca 90x26</t>
  </si>
  <si>
    <t>Mesa Tv LACK preta 90x26</t>
  </si>
  <si>
    <t>Organizador Secretária RISSLA preto</t>
  </si>
  <si>
    <t>Panos TYDLIGT Branco 4 unidades</t>
  </si>
  <si>
    <t>Poltrona Solsta OLARP Preto</t>
  </si>
  <si>
    <t>SKUBB  c/6 compartimentos azul claro </t>
  </si>
  <si>
    <t>SKUBB c/6 compartimentos branco </t>
  </si>
  <si>
    <t>SKUBB c/6 compartimentos preto </t>
  </si>
  <si>
    <t xml:space="preserve">SKUBB organizador  p/comodas  c/ 6 bolsas preto </t>
  </si>
  <si>
    <t>SKUBB organizador  p/comodas  c/ 6 bolsas branco</t>
  </si>
  <si>
    <t>SKUBB organizador  p/sapatos c/16 bolsas preto</t>
  </si>
  <si>
    <t>Suporte de Pés DAGOTTO</t>
  </si>
  <si>
    <t>Moldura RIBBA 50X70 preta</t>
  </si>
  <si>
    <t>502.688.74</t>
  </si>
  <si>
    <t>Estante KALLAX 4 cast 77x77</t>
  </si>
  <si>
    <t>Estante KALLAX 8 carvalho 77x147</t>
  </si>
  <si>
    <t>Prateleira LACK 110x26 branca</t>
  </si>
  <si>
    <t>Tapete KARKEN</t>
  </si>
  <si>
    <t>Roupeiro PAX Castanho + 40222419 cinza  235x150</t>
  </si>
  <si>
    <t xml:space="preserve">AC Samsung  AS12UUQXAFR  </t>
  </si>
  <si>
    <t>Velas rosa conjunto de duas</t>
  </si>
  <si>
    <t>704.080.67</t>
  </si>
  <si>
    <t>Almofada INNER branca 50x50</t>
  </si>
  <si>
    <t>Almofada INNER branca 40x65</t>
  </si>
  <si>
    <t>102.308.97</t>
  </si>
  <si>
    <t>Almofada KROKUSLILJA azul 30x60</t>
  </si>
  <si>
    <t>004.258.43</t>
  </si>
  <si>
    <t>Abajour suspenso ACKLINGA 38 branco</t>
  </si>
  <si>
    <t>BGS05A221</t>
  </si>
  <si>
    <t>403.941.37</t>
  </si>
  <si>
    <t>Base castiçal GLITTRIG dourado diam 8,5cm</t>
  </si>
  <si>
    <t>Cabo HEMMA 1,80M branco nova refª</t>
  </si>
  <si>
    <t>103.865.77</t>
  </si>
  <si>
    <t>Cadeira escritorio MILLBERGET preta</t>
  </si>
  <si>
    <t>903.394.12</t>
  </si>
  <si>
    <t>Candeeiro de mesa LAUTERS branco 57</t>
  </si>
  <si>
    <t>504.048.95</t>
  </si>
  <si>
    <t>Candeeiro de secretária FORSA vermelho escuro</t>
  </si>
  <si>
    <t>504.572.90</t>
  </si>
  <si>
    <t xml:space="preserve">Candeeiro suspenso HEKTAR 38 bege </t>
  </si>
  <si>
    <t>004.149.05</t>
  </si>
  <si>
    <t>Candeeiro suspenso RANARP preto 38</t>
  </si>
  <si>
    <t>Candeeiro suspenso VAXJO 38 aluminio</t>
  </si>
  <si>
    <t>104.664.56</t>
  </si>
  <si>
    <t>Capa almofada RANVEIG 50X50 branco/preto</t>
  </si>
  <si>
    <t>203.928.89</t>
  </si>
  <si>
    <t>Capa almofada SNOFRID 40X65 turquesa/bco</t>
  </si>
  <si>
    <t>904.149.20</t>
  </si>
  <si>
    <t xml:space="preserve">Capa de edredão e fronha KROKUSLILJA 240x220 </t>
  </si>
  <si>
    <t>304.232.77</t>
  </si>
  <si>
    <t>Capa de edredão e fronha SKUGGBRACKA 240X220</t>
  </si>
  <si>
    <t>904.390.63</t>
  </si>
  <si>
    <t>204.529.15</t>
  </si>
  <si>
    <t>Castiçal ADELHET pequena azul  5cm</t>
  </si>
  <si>
    <t>Castiçal IKEA PS 2017 3 velas prateado 14 a 22 cm</t>
  </si>
  <si>
    <t>203.350.21</t>
  </si>
  <si>
    <t>002.723.07</t>
  </si>
  <si>
    <t>Colchão MALFORS espuma firme 80x200x12 ikea</t>
  </si>
  <si>
    <t>Cortinado TIBAST amarelo 145x300</t>
  </si>
  <si>
    <t>903.967.37</t>
  </si>
  <si>
    <t>Garrafa ikea 365 verde 0,5 L</t>
  </si>
  <si>
    <t>304.195.05</t>
  </si>
  <si>
    <t>Garrafa ikea 365 vermelha 0,5 L</t>
  </si>
  <si>
    <t>704.195.08</t>
  </si>
  <si>
    <t>Planta VINTERFEST artificial com rosa vermelha</t>
  </si>
  <si>
    <t>204.330.07</t>
  </si>
  <si>
    <t>Poltrona IKEA PS 1999 vermelha</t>
  </si>
  <si>
    <t>704.305.82</t>
  </si>
  <si>
    <t>Roupeiro BRIMNES 190X117 branco 3 portas</t>
  </si>
  <si>
    <t>404.079.22</t>
  </si>
  <si>
    <t>Roupeiro KLEPPSTAD branco 3 portas   176x117</t>
  </si>
  <si>
    <t>004.417.58</t>
  </si>
  <si>
    <t>SKUBB caixa sapatos 22x34x16 preto 4 unidades</t>
  </si>
  <si>
    <t>301.933.75</t>
  </si>
  <si>
    <t>Tapete LANGSTED bege 133x195</t>
  </si>
  <si>
    <t>604.080.39</t>
  </si>
  <si>
    <t xml:space="preserve">Velas KLOKHET rosa claro 25 cm </t>
  </si>
  <si>
    <t>204.525.24</t>
  </si>
  <si>
    <t>004.524.88</t>
  </si>
  <si>
    <t>Velas DAGLIGEN rosa 14 cm</t>
  </si>
  <si>
    <t>Velas DAGLIGEN</t>
  </si>
  <si>
    <t>191.903.40</t>
  </si>
  <si>
    <t>Capa almofada GURLI 50X50 Lilás</t>
  </si>
  <si>
    <t>004.437.81</t>
  </si>
  <si>
    <t>Capa almofada GURLI cinza 65X65</t>
  </si>
  <si>
    <t>304.435.86</t>
  </si>
  <si>
    <t>990.004.83</t>
  </si>
  <si>
    <t>Poltrona TULLSTA cru</t>
  </si>
  <si>
    <t>504.080.11</t>
  </si>
  <si>
    <t>Tapete HELLESTED castanho 80x350</t>
  </si>
  <si>
    <t>Móvel TV Besta castanho</t>
  </si>
  <si>
    <t>Móvel TV BRIMNES branco  180x41x53</t>
  </si>
  <si>
    <t xml:space="preserve">Móvel TV BYAS branco </t>
  </si>
  <si>
    <t>Móvel WC 60 movel+lavatório+espelho VENUS</t>
  </si>
  <si>
    <t>Móvel tv LACK castanho 149X55</t>
  </si>
  <si>
    <t>Referência</t>
  </si>
  <si>
    <t>Móvel tv LACK branco 149x55</t>
  </si>
  <si>
    <t>Cabide BUMERANG  Cru</t>
  </si>
  <si>
    <t>Cadeira TOWER roxa</t>
  </si>
  <si>
    <t>Roupeiro TRYSIL branco 200x120</t>
  </si>
  <si>
    <t>Mesa TARENDO 110x67 preta         302.422.91</t>
  </si>
  <si>
    <t>ORTOPÉDICO 140X190X24</t>
  </si>
  <si>
    <t>ORTOPÉDICO 160X200X24</t>
  </si>
  <si>
    <t>ORTOPÉDICO 180X200X24</t>
  </si>
  <si>
    <t>Colchão de Mola Maxi-Ortopédico 140X190X24</t>
  </si>
  <si>
    <t>Colchão de Mola Maxi-Ortopédico 160X200X24</t>
  </si>
  <si>
    <t>Colchão de Mola Maxi-Ortopédico 180X200X24</t>
  </si>
  <si>
    <t>Colchão de Mola Maxi-Ortopédico 90X200X24</t>
  </si>
  <si>
    <t>Colchão Eden Medicinal 80X200X20</t>
  </si>
  <si>
    <t>Eden 80x200x20</t>
  </si>
  <si>
    <t xml:space="preserve"> Masterflex 160x200x25</t>
  </si>
  <si>
    <t>Colchão MASTERFLEX  160x200x25</t>
  </si>
  <si>
    <t>Masterflex 140x200x25</t>
  </si>
  <si>
    <t>Colchão MASTERFLEX 180X200X25</t>
  </si>
  <si>
    <t xml:space="preserve"> Masterflex 180x200x25</t>
  </si>
  <si>
    <t>Colchão de Molas Medicinal 160X200X20</t>
  </si>
  <si>
    <t>MEDICINAL 160X200X20</t>
  </si>
  <si>
    <t>Colchão de Molas Medicinal 180X200X20</t>
  </si>
  <si>
    <t>Colchão de Molas Medicinal 90X200X20</t>
  </si>
  <si>
    <t>MEDICINAL 90X200X20</t>
  </si>
  <si>
    <t xml:space="preserve">Colchão STARFLEX 140×200x20  </t>
  </si>
  <si>
    <t>STARFLEX 140x200x20</t>
  </si>
  <si>
    <t xml:space="preserve">Colchão STARFLEX 140×200x25  </t>
  </si>
  <si>
    <t>STARFLEX 140x200x25</t>
  </si>
  <si>
    <t>STARFLEX 160x200x20</t>
  </si>
  <si>
    <t>Colchão MASTERFLEX  140x200x25</t>
  </si>
  <si>
    <t>ORTOPÉDICO 90X200X24</t>
  </si>
  <si>
    <t>Colchão MOSHULT espuma 80X200 ikea</t>
  </si>
  <si>
    <t>Cama MALM branca  140x200 Luroy  60249470</t>
  </si>
  <si>
    <t>Cama MALM 90 branca luroy   00249487</t>
  </si>
  <si>
    <t>Colchão Eden Medicinal 90X200X20</t>
  </si>
  <si>
    <t>Eden 90x200x20</t>
  </si>
  <si>
    <t>Sapateira BISSA 2 cast-pret   49x94</t>
  </si>
  <si>
    <t>Sapateira BISSA 3 cast-pret  49x134</t>
  </si>
  <si>
    <t>Almofada INNER branca 65x65</t>
  </si>
  <si>
    <t>502.671.29</t>
  </si>
  <si>
    <t>591.399.10</t>
  </si>
  <si>
    <t>Ávore de Natal 220</t>
  </si>
  <si>
    <t>Banco veludo cinza escuro</t>
  </si>
  <si>
    <t>Banco veludo turquesa</t>
  </si>
  <si>
    <t>Banco veludo amarelo</t>
  </si>
  <si>
    <t>Banco veludo vermelho</t>
  </si>
  <si>
    <t>Base candeeiro mesa SKAFTET branco 30</t>
  </si>
  <si>
    <t>Base candeeiro mesa SKAFTET bronze 30</t>
  </si>
  <si>
    <t>Base candeeiro mesa SKAFTET bronze 38</t>
  </si>
  <si>
    <t>Base candeeiro mesa SKAFTET niquel 30</t>
  </si>
  <si>
    <t>Base candeeiro mesa SKAFTET niquel 38</t>
  </si>
  <si>
    <t>504.054.18</t>
  </si>
  <si>
    <t>304.054.19</t>
  </si>
  <si>
    <t>804.346.69</t>
  </si>
  <si>
    <t>404.041.03</t>
  </si>
  <si>
    <t>704.054.22</t>
  </si>
  <si>
    <t>004.594.80</t>
  </si>
  <si>
    <t>Caixa KVARNVIK bege 32x35 com tampa</t>
  </si>
  <si>
    <t>Caixa KVARNVIK bege 3 caixas</t>
  </si>
  <si>
    <t>604.594.77</t>
  </si>
  <si>
    <t>099.270.34</t>
  </si>
  <si>
    <t>Candeeiro ANGARNA Bola de Futebol</t>
  </si>
  <si>
    <t>804.692.77</t>
  </si>
  <si>
    <t>Candeeiro de mesa LAUTERS castanho</t>
  </si>
  <si>
    <t>004.049.06</t>
  </si>
  <si>
    <t>Candeeiro de mola RANARP branco</t>
  </si>
  <si>
    <t>Candeeiro de pé TRIPÉ regulável cinne negro madeira</t>
  </si>
  <si>
    <t>070471-139563</t>
  </si>
  <si>
    <t>Capa almofada MAJALOTTA 50X50 azul</t>
  </si>
  <si>
    <t>Capa almofada BLAGRAN 50X50 Azul/Branco</t>
  </si>
  <si>
    <t>704.325.95</t>
  </si>
  <si>
    <t>504.334.16</t>
  </si>
  <si>
    <t>Capa almofada GURLI 50X50 Azul claro</t>
  </si>
  <si>
    <t>Capa almofada GURLI 50X50 Azul escuro</t>
  </si>
  <si>
    <t>004.262.01</t>
  </si>
  <si>
    <t>304.167.57</t>
  </si>
  <si>
    <t>Capa almofada JUNHILD  50X50</t>
  </si>
  <si>
    <t>Capa de edredão e fronha KALLFRANE 150X200</t>
  </si>
  <si>
    <t>504.696.41</t>
  </si>
  <si>
    <t>Capa de edredão e fronha KALLFRANE 220X240</t>
  </si>
  <si>
    <t>804.696.30</t>
  </si>
  <si>
    <t>Capa de edredão e fronha TRADKRASSULA 150X200</t>
  </si>
  <si>
    <t>503.928.40</t>
  </si>
  <si>
    <t>Capa de edredão e fronha TRADKRASSULA 220X240</t>
  </si>
  <si>
    <t>203.928.32</t>
  </si>
  <si>
    <t>Chaleira 2200w inox ESPERANZA 1,8</t>
  </si>
  <si>
    <t>EKK004I</t>
  </si>
  <si>
    <t>Colcha INDIRA laranja avermelhado 250X230</t>
  </si>
  <si>
    <t>504.659.97</t>
  </si>
  <si>
    <t>Corre mesas UTBYTT azul turquesa 130x35</t>
  </si>
  <si>
    <t>804.635.91</t>
  </si>
  <si>
    <t xml:space="preserve">Escorredor p/ loiça FINTORP </t>
  </si>
  <si>
    <t>402.256.15</t>
  </si>
  <si>
    <t>Espelho TOFTBYN 52X114 Branco</t>
  </si>
  <si>
    <t>704.591.46</t>
  </si>
  <si>
    <t>Espelho TOFTBYN 52X114 Preto</t>
  </si>
  <si>
    <t>904.591.50</t>
  </si>
  <si>
    <t>Frigorifico mini bar ORIMA 45L  A+</t>
  </si>
  <si>
    <t>Garrafeira HUTTEN em madeira para 9 garrafas</t>
  </si>
  <si>
    <t>700.324.51</t>
  </si>
  <si>
    <t>Individual ORDENTLIG cinza 46x33</t>
  </si>
  <si>
    <t>Individual ORDENTLIG preto 46x33</t>
  </si>
  <si>
    <t>504.471.02</t>
  </si>
  <si>
    <t>Individual UTBYTT 35x45 azul turquesa</t>
  </si>
  <si>
    <t>404.635.88</t>
  </si>
  <si>
    <t>Moldura RIBBA 21X30 preta</t>
  </si>
  <si>
    <t>603.783.96</t>
  </si>
  <si>
    <t>Moldura SKATTEBY 61X91</t>
  </si>
  <si>
    <t>403.098.08</t>
  </si>
  <si>
    <t>Suportes MULIG p/roupa 90x60 cm branco</t>
  </si>
  <si>
    <t>301.794.35</t>
  </si>
  <si>
    <t>Tampo secretaria MELLTORP branca 125x75</t>
  </si>
  <si>
    <t>902.800.96</t>
  </si>
  <si>
    <t>Torradeira 1200W (4 fatias) SILVER</t>
  </si>
  <si>
    <t>Varão de cortinado  branco 210</t>
  </si>
  <si>
    <t>804.307.46</t>
  </si>
  <si>
    <t>804.499.01</t>
  </si>
  <si>
    <t>003.920.41</t>
  </si>
  <si>
    <t xml:space="preserve">Mesa de centro LACK branca 55x55 </t>
  </si>
  <si>
    <t>Mesa MELLTORP  125x75 branca   90280096</t>
  </si>
  <si>
    <t>Mesa VANGSTA branca extensivel 120/180x75</t>
  </si>
  <si>
    <t>Mesa VANGSTA branca extensivel 80/120x70</t>
  </si>
  <si>
    <t>MEDICINAL 180x200x20</t>
  </si>
  <si>
    <t>MSM 6B250</t>
  </si>
  <si>
    <t>Cama TRYSIL 160x200 branca Luroy 20240476</t>
  </si>
  <si>
    <t>Ventoinha pé 3 vel. 45w diam 43cm</t>
  </si>
  <si>
    <t>404.258.03</t>
  </si>
  <si>
    <t>Cadeira Brich Scand cor Tropa Pé madeira natural</t>
  </si>
  <si>
    <t>Brich Scand Tropa</t>
  </si>
  <si>
    <t>12.000 btu</t>
  </si>
  <si>
    <t xml:space="preserve">Colchão STARFLEX 160×200x20  </t>
  </si>
  <si>
    <t>Ventoinha industrial de chão 140w</t>
  </si>
  <si>
    <t>786.104.01</t>
  </si>
  <si>
    <t xml:space="preserve">Colchão STARFLEX 180×200x20  </t>
  </si>
  <si>
    <t>STARFLEX 180x200x20</t>
  </si>
  <si>
    <t>Tapete HAMPEN bege 133x195</t>
  </si>
  <si>
    <t>Base LAMPLIG inox 50x28</t>
  </si>
  <si>
    <t>Velinhas vermelhas em copo rosa</t>
  </si>
  <si>
    <t>Secretária MALM cast-pret 140x65</t>
  </si>
  <si>
    <t>Secretária MALM com painel extraivel branco 151x65</t>
  </si>
  <si>
    <t>Toucador SYVDE 100x48 cm branco</t>
  </si>
  <si>
    <t>HBA512ES0</t>
  </si>
  <si>
    <t>3FCL1658</t>
  </si>
  <si>
    <t>Micro ondas Cata</t>
  </si>
  <si>
    <t>MD20D</t>
  </si>
  <si>
    <t>Micro ondas Kuppersbusch</t>
  </si>
  <si>
    <t>EMW7605.04</t>
  </si>
  <si>
    <t>Prateleira LACK 110x26 carvalho</t>
  </si>
  <si>
    <t>603.835.19</t>
  </si>
  <si>
    <t xml:space="preserve">Roupeiro HERA branco  </t>
  </si>
  <si>
    <t>Roupeiro NEVADA branco 200</t>
  </si>
  <si>
    <t>Tabuleiro KLIPSK cinza</t>
  </si>
  <si>
    <t>103.277.00</t>
  </si>
  <si>
    <t>Abajour SKOTTORP 33 cinza</t>
  </si>
  <si>
    <t>Abajour UNTAS 29 branco</t>
  </si>
  <si>
    <t>104.054.77</t>
  </si>
  <si>
    <t>Almofada HANNELISE 50x50</t>
  </si>
  <si>
    <t>104.650.51</t>
  </si>
  <si>
    <t>Arrumação c/ caixasTROFAST pinho 94x44x52</t>
  </si>
  <si>
    <t>191.026.59</t>
  </si>
  <si>
    <t>Base protetora SKRUTT branca 65x45</t>
  </si>
  <si>
    <t>402.917.47</t>
  </si>
  <si>
    <t>Base protetora SKRUTT preta 65x45</t>
  </si>
  <si>
    <t>602.917.46</t>
  </si>
  <si>
    <t>Cadeira escritorio POP azul</t>
  </si>
  <si>
    <t>Cadeira escritorio POP preto</t>
  </si>
  <si>
    <t>793.318.65</t>
  </si>
  <si>
    <t>403.365.95</t>
  </si>
  <si>
    <t>Caixa DRONA azul tela</t>
  </si>
  <si>
    <t>604.002.60</t>
  </si>
  <si>
    <t>Caixa DRONA multicor</t>
  </si>
  <si>
    <t>504.964.04</t>
  </si>
  <si>
    <t>Caixa DRONA preto/branco</t>
  </si>
  <si>
    <t>004.680.88</t>
  </si>
  <si>
    <t>Candeeiro de mesa INGARED bege</t>
  </si>
  <si>
    <t>103.652.35</t>
  </si>
  <si>
    <t>Candeeiro de pé TRIPÉ regulável black/natural</t>
  </si>
  <si>
    <t>CINNE</t>
  </si>
  <si>
    <t>Candeeiro de pé TRIPÉ regulável cromado</t>
  </si>
  <si>
    <t>CINNE Cromo</t>
  </si>
  <si>
    <t>Capa almofada GURLI verde azeitona 50X50</t>
  </si>
  <si>
    <t>204.747.00</t>
  </si>
  <si>
    <t>Capa almofada GURLI verde intenso 50X50</t>
  </si>
  <si>
    <t>604.895.87</t>
  </si>
  <si>
    <t>Capa almofada GURLI verde escuro 50X50</t>
  </si>
  <si>
    <t>704.261.94</t>
  </si>
  <si>
    <t>Capa almofada HILDAMARIA verde 50X50</t>
  </si>
  <si>
    <t>304.889.33</t>
  </si>
  <si>
    <t>Capa almofada KRYDDBUSKE verde 50X50</t>
  </si>
  <si>
    <t>904.889.30</t>
  </si>
  <si>
    <t>Capa almofada SANELA verde azeitona 65X65</t>
  </si>
  <si>
    <t>304.565.31</t>
  </si>
  <si>
    <t>Capa almofada SISSIL azul 65X65</t>
  </si>
  <si>
    <t>604.326.85</t>
  </si>
  <si>
    <t>903.185.51</t>
  </si>
  <si>
    <t>203.779.64</t>
  </si>
  <si>
    <t>804.659.72</t>
  </si>
  <si>
    <t>204.231.31</t>
  </si>
  <si>
    <t>Capa de edredão e fronha LUKTJASMIN 240X220</t>
  </si>
  <si>
    <t>904.802.22</t>
  </si>
  <si>
    <t>Capa de edredão e fronha SPIKVALLMO 240X220</t>
  </si>
  <si>
    <t>704.664.39</t>
  </si>
  <si>
    <t>801.917.55</t>
  </si>
  <si>
    <t xml:space="preserve">Colcha INDIRA branca 150x250 </t>
  </si>
  <si>
    <t>704.290.03</t>
  </si>
  <si>
    <t>804.359.42</t>
  </si>
  <si>
    <t>004.636.70</t>
  </si>
  <si>
    <t>003.967.13</t>
  </si>
  <si>
    <t>203.410.36</t>
  </si>
  <si>
    <t>004.628.21</t>
  </si>
  <si>
    <t>Cortinado SILVERLONN par bege 145x300</t>
  </si>
  <si>
    <t>Cortinado MARIAM laranja 145x300</t>
  </si>
  <si>
    <t>Cortinado MARIAM amarelo 145x300</t>
  </si>
  <si>
    <t>Cortinado LENDA cinza 140x300</t>
  </si>
  <si>
    <t>Cortinado LENDA branco 140x300</t>
  </si>
  <si>
    <t>Cortinado LENDA azul 140x300</t>
  </si>
  <si>
    <t>Cortinado ANNALOUISA vermelho 145x300</t>
  </si>
  <si>
    <t>Capa de edredão e fronha ANGSLILJA 240X220</t>
  </si>
  <si>
    <t>104.939.78</t>
  </si>
  <si>
    <t>Cortinado SILVERLONN par branco 145x300</t>
  </si>
  <si>
    <t>204.910.40</t>
  </si>
  <si>
    <t>Cortinado SILVERLONN par verde claro 145x300</t>
  </si>
  <si>
    <t>404.880.94</t>
  </si>
  <si>
    <t>Lanterna BORRBY branca</t>
  </si>
  <si>
    <t>302.701.42</t>
  </si>
  <si>
    <t>Manta ODDRUN 130X170 verde</t>
  </si>
  <si>
    <t>104.565.70</t>
  </si>
  <si>
    <t xml:space="preserve">Mesa de apoio TINGBY branca com rodas 50X50 </t>
  </si>
  <si>
    <t>202.959.30</t>
  </si>
  <si>
    <t>Mesa NORDKISA 80 bambu</t>
  </si>
  <si>
    <t>004.476.80</t>
  </si>
  <si>
    <t>204.542.93</t>
  </si>
  <si>
    <t xml:space="preserve">Moldura GALLBODA 20x25 prateada  </t>
  </si>
  <si>
    <t>904.712.89</t>
  </si>
  <si>
    <t>Moldura SKATTEBY 20X20 preto</t>
  </si>
  <si>
    <t>203.115.05</t>
  </si>
  <si>
    <t>Moldura FIESTAD 10x15  turquesa</t>
  </si>
  <si>
    <t>302.198.89</t>
  </si>
  <si>
    <t>502.316.30</t>
  </si>
  <si>
    <t>Suportes varão BETYDLIG branco</t>
  </si>
  <si>
    <t xml:space="preserve">Suportes cabides RIGGA 111x175 branco </t>
  </si>
  <si>
    <t>Conjunto wc STORAVAN branco 3 peças</t>
  </si>
  <si>
    <t>Cortinado HILLEBORG turquesa 145X300</t>
  </si>
  <si>
    <t>Cortinado LISABRITT turquesa 145X300</t>
  </si>
  <si>
    <t>Cortinado MARTORN 145X300 multicolor</t>
  </si>
  <si>
    <t xml:space="preserve">Capa de edredão e fronha KUNGSBLOMMA 150X200 </t>
  </si>
  <si>
    <t xml:space="preserve">Capa de edredão e fronha KUNGSBLOMMA 240X220 </t>
  </si>
  <si>
    <t xml:space="preserve">Capa de edredão e fronha DVALA 240X220 </t>
  </si>
  <si>
    <t xml:space="preserve">Conjunto utensilios cozinha FULLANDAD 5 peças cinza </t>
  </si>
  <si>
    <t>PKE611D17E</t>
  </si>
  <si>
    <t>Cadeira giratória LOBERGET / BLYSKAR  branco</t>
  </si>
  <si>
    <t>Frigorifico Balay  357 litros</t>
  </si>
  <si>
    <t>Frigorifico Candy  212 litros</t>
  </si>
  <si>
    <t>Frigorifico Whirphool  252 litros</t>
  </si>
  <si>
    <t xml:space="preserve">Cama SONGESAND bca c/ 2 gavetões 160x200 </t>
  </si>
  <si>
    <t>Colchão MASTERFLEX 140X200X30</t>
  </si>
  <si>
    <t>Masterflex 140x200x30</t>
  </si>
  <si>
    <t>Colchão Eden Medicinal 160X200X20</t>
  </si>
  <si>
    <t>Eden 160x200x20</t>
  </si>
  <si>
    <t>Capa almofada gato Azul</t>
  </si>
  <si>
    <t>AZUL</t>
  </si>
  <si>
    <t>Capa almofada VARELD Azul 50X50</t>
  </si>
  <si>
    <t>305.004.21</t>
  </si>
  <si>
    <t>Capa almofada PIPRANKA Azul 50X50</t>
  </si>
  <si>
    <t>105.051.89</t>
  </si>
  <si>
    <t xml:space="preserve">Colcha INDIRA verde 150x250 </t>
  </si>
  <si>
    <t>604.955.07</t>
  </si>
  <si>
    <t>Capa almofada GURLI azul pálido 50X50</t>
  </si>
  <si>
    <t>304.895.79</t>
  </si>
  <si>
    <t>Capa almofada MAJBRAKEN azul 50X50</t>
  </si>
  <si>
    <t>704.952.34</t>
  </si>
  <si>
    <t>Capa almofada SANELA verde 40X65</t>
  </si>
  <si>
    <t>004.791.95</t>
  </si>
  <si>
    <t>Capa almofada SANELA creme 40X65</t>
  </si>
  <si>
    <t>005.010.16</t>
  </si>
  <si>
    <t>Edredão SILVERTOPP fresco 240x220</t>
  </si>
  <si>
    <t>Capa almofada GULLKOCKA verde 50X50</t>
  </si>
  <si>
    <t>004.649.38</t>
  </si>
  <si>
    <t>Capa almofada URSULA Azul 65X65</t>
  </si>
  <si>
    <t>303.525.57</t>
  </si>
  <si>
    <t>Capa almofada SANELA amarela 50X50</t>
  </si>
  <si>
    <t>803.701.63</t>
  </si>
  <si>
    <t>Cómoda BRIMNES 3 gav cast   vidro fosco</t>
  </si>
  <si>
    <t>Cómoda BRIMNES 4 gav branca com vidro</t>
  </si>
  <si>
    <t>Cómoda BRIMNES 4 gav preta com vidro</t>
  </si>
  <si>
    <t xml:space="preserve">Cómoda KOPPANG 3 gav branca  90x46x83 </t>
  </si>
  <si>
    <t>Cómoda Kullen 2 gav castanha  40x35</t>
  </si>
  <si>
    <t xml:space="preserve">Cómoda Kullen 3 gav castanha    70x40  </t>
  </si>
  <si>
    <t>Cómoda Kullen 5 gav  bca     203.092.39 rui</t>
  </si>
  <si>
    <t>Cómoda Kullen 5 gav  cast  70x40x112</t>
  </si>
  <si>
    <t>Cómoda Malm 2 gav  castanha</t>
  </si>
  <si>
    <t>Cómoda Malm 2 gav branca  55x40</t>
  </si>
  <si>
    <t>Cómoda Malm 3 gav branca  80x48x78</t>
  </si>
  <si>
    <t xml:space="preserve">Cómoda Malm 3 gav castanha </t>
  </si>
  <si>
    <t>Cómoda Malm 4 gav  branco   80x48x100</t>
  </si>
  <si>
    <t>Cómoda Malm 4 gav castanha</t>
  </si>
  <si>
    <t>Cómoda Malm 6 gav  Cast 160x48x78 sem vidro</t>
  </si>
  <si>
    <t>Cómoda Malm 6 gav branca Ultima é dupla 123x80</t>
  </si>
  <si>
    <t>Cómoda Malm 6 gav carvalho espelho 123x40</t>
  </si>
  <si>
    <t>Cómoda Malm 6 gav cast Ultima é dupla 123x80</t>
  </si>
  <si>
    <t>Cómoda Malm 6 gav castanha espelho 123x40</t>
  </si>
  <si>
    <t>Cómoda Trisyl 1 gav castanha</t>
  </si>
  <si>
    <t>Cómoda Trisyl 4 gav castanha</t>
  </si>
  <si>
    <t>Cómoda Malm 6 gav branca espelho 123x40</t>
  </si>
  <si>
    <t>Cadeira HENRIKSDAL branca/capa branca 00141689</t>
  </si>
  <si>
    <t>Cadeira HENRIKSDAL branca/cinza orrsta 00141689</t>
  </si>
  <si>
    <t>Capa almofada OMEDELBAR 50x50  lábios</t>
  </si>
  <si>
    <t>402.495.41</t>
  </si>
  <si>
    <t>Mini XN1108 P3</t>
  </si>
  <si>
    <r>
      <t xml:space="preserve">Cómoda BRIMNES 3 gav branco vidro fosco </t>
    </r>
    <r>
      <rPr>
        <b/>
        <sz val="12"/>
        <color theme="1"/>
        <rFont val="Calibri"/>
        <family val="2"/>
        <scheme val="minor"/>
      </rPr>
      <t>Nova Refª</t>
    </r>
  </si>
  <si>
    <r>
      <t xml:space="preserve">Cortinado MAJGULL 145X300 </t>
    </r>
    <r>
      <rPr>
        <b/>
        <sz val="12"/>
        <color theme="1"/>
        <rFont val="Calibri"/>
        <family val="2"/>
        <scheme val="minor"/>
      </rPr>
      <t>black out</t>
    </r>
    <r>
      <rPr>
        <sz val="12"/>
        <color theme="1"/>
        <rFont val="Calibri"/>
        <family val="2"/>
        <scheme val="minor"/>
      </rPr>
      <t xml:space="preserve"> -azul escuro</t>
    </r>
  </si>
  <si>
    <r>
      <t xml:space="preserve">Mesa de centro LACK branca 118x78 cm   </t>
    </r>
    <r>
      <rPr>
        <b/>
        <sz val="12"/>
        <color theme="1"/>
        <rFont val="Calibri"/>
        <family val="2"/>
        <scheme val="minor"/>
      </rPr>
      <t>nova Refª</t>
    </r>
  </si>
  <si>
    <t>Velas VINTER 2021 vermelha pack 8 unidades</t>
  </si>
  <si>
    <t>304.950.85</t>
  </si>
  <si>
    <t>Velas KLOKHET Cinza pack 8 unidades</t>
  </si>
  <si>
    <t>604.967.62</t>
  </si>
  <si>
    <t>Velas BEHJARIAD 30 unidades</t>
  </si>
  <si>
    <t>Vela SMATREVLIG</t>
  </si>
  <si>
    <t>303.377.17</t>
  </si>
  <si>
    <t>Vela FRAMFARD</t>
  </si>
  <si>
    <t>104.967.88</t>
  </si>
  <si>
    <t>Vela FENOMEN vermalha conj 5</t>
  </si>
  <si>
    <t>904.950.11</t>
  </si>
  <si>
    <t>Vela FENOMEN 14 Prata</t>
  </si>
  <si>
    <t>304.969.90</t>
  </si>
  <si>
    <t>104.979.19</t>
  </si>
  <si>
    <t>Velas perfumadas HEMSJO cru unidade</t>
  </si>
  <si>
    <t>Vidro Besta cinza 180x40</t>
  </si>
  <si>
    <t>504.963.19</t>
  </si>
  <si>
    <t>Vaso DAIDAI</t>
  </si>
  <si>
    <t>703.594.01</t>
  </si>
  <si>
    <t>Varão de cortinado BEKRAFTA 120-210</t>
  </si>
  <si>
    <t>Trem de cozinha 3 peças ANNONS</t>
  </si>
  <si>
    <t>902.074.02</t>
  </si>
  <si>
    <t>Tampo LAGKAPTEN 120x60 branco</t>
  </si>
  <si>
    <t>Taça Decorativa ARBETE</t>
  </si>
  <si>
    <t>404.324.55</t>
  </si>
  <si>
    <t>Tabuleiro TILLGANG 37X29 Cinza</t>
  </si>
  <si>
    <t>104.199.50</t>
  </si>
  <si>
    <t>704.974.45</t>
  </si>
  <si>
    <t>Suporte p/micro-ondas TILLREDA</t>
  </si>
  <si>
    <t>593.200.47</t>
  </si>
  <si>
    <t>Sofá EKTORP de 3 lugares cinza</t>
  </si>
  <si>
    <t>403.999.98</t>
  </si>
  <si>
    <t>SKUBB organizador  p/comodas  c/ 6 bolsas Cinza</t>
  </si>
  <si>
    <t>702.773.54</t>
  </si>
  <si>
    <t>Serviço 18 pratos branco VARDERA</t>
  </si>
  <si>
    <t>CV7810F0</t>
  </si>
  <si>
    <t>Secador Rowenta PRO Profesional</t>
  </si>
  <si>
    <t>P161270632</t>
  </si>
  <si>
    <t>Saladeira GENERATION</t>
  </si>
  <si>
    <t>Prato PATISSERIE</t>
  </si>
  <si>
    <t>P1610480097</t>
  </si>
  <si>
    <t>Prato 10467</t>
  </si>
  <si>
    <t>002.591.41</t>
  </si>
  <si>
    <t>Porta-velas GLASIG vidro transparente</t>
  </si>
  <si>
    <t>Porta velas TOBA</t>
  </si>
  <si>
    <t>Porta velas NACRA</t>
  </si>
  <si>
    <t>PUE611BB1E</t>
  </si>
  <si>
    <t>Placa Indução Bosch</t>
  </si>
  <si>
    <t>202.935.92</t>
  </si>
  <si>
    <t>502.935.95</t>
  </si>
  <si>
    <t>Perna NANNARP aluminio 2 unidades</t>
  </si>
  <si>
    <t>604.763.54</t>
  </si>
  <si>
    <t>Panos de cozinha RINNIG 45X60</t>
  </si>
  <si>
    <t>004.963.50</t>
  </si>
  <si>
    <t>Movel Tv BAGGEBO Branco 90x35x40</t>
  </si>
  <si>
    <t>604.591.18</t>
  </si>
  <si>
    <t>Moldura SANNAHED 25X25 Preto</t>
  </si>
  <si>
    <t>XN1108P2</t>
  </si>
  <si>
    <t>Máquina café krups Nespresso preta</t>
  </si>
  <si>
    <t>Q QOOL</t>
  </si>
  <si>
    <t>Jarro BOLERO</t>
  </si>
  <si>
    <t>Jarra FLORA</t>
  </si>
  <si>
    <t>Guardanapos ROSA</t>
  </si>
  <si>
    <t>P190385036</t>
  </si>
  <si>
    <t>P190385034</t>
  </si>
  <si>
    <t>Guardanapos CINZA</t>
  </si>
  <si>
    <t>604.947.20</t>
  </si>
  <si>
    <t>Guardanapo de papel FANTASTISK vermelho</t>
  </si>
  <si>
    <t>003.430.03</t>
  </si>
  <si>
    <t>Faqueiro MOPSIG 16 peças</t>
  </si>
  <si>
    <t>603.245.20</t>
  </si>
  <si>
    <t>302.638.44</t>
  </si>
  <si>
    <t>300.118.32</t>
  </si>
  <si>
    <t>Escorredor de talheres ORDNING Inox</t>
  </si>
  <si>
    <t>404.242.24</t>
  </si>
  <si>
    <t>Edredão SILVERTOPP fresco 150X200</t>
  </si>
  <si>
    <t>404.580.11</t>
  </si>
  <si>
    <t>Doseador BORSTAD 75cl verde</t>
  </si>
  <si>
    <t>003.963.84</t>
  </si>
  <si>
    <t>Decanter STORSINT</t>
  </si>
  <si>
    <t>600.151.31</t>
  </si>
  <si>
    <t>Copo SVALKA pack 6 unidades</t>
  </si>
  <si>
    <t>102.704.78</t>
  </si>
  <si>
    <t>Copo POKAL</t>
  </si>
  <si>
    <t>604.004.15</t>
  </si>
  <si>
    <t>Cómoda Trisyl 4 gav branca 99x60</t>
  </si>
  <si>
    <t>803.092.41</t>
  </si>
  <si>
    <t xml:space="preserve">Cómoda Kullen 2 gav Branca </t>
  </si>
  <si>
    <t>004.863.27</t>
  </si>
  <si>
    <t>Cómoda GURSKEN 3 gav Beje 69x67</t>
  </si>
  <si>
    <t>104.927.33</t>
  </si>
  <si>
    <t>Colcha INGRUN 130X170 Verde escuro</t>
  </si>
  <si>
    <t>905.068.54</t>
  </si>
  <si>
    <t>Colcha INDIRA Azul Claro 250X230</t>
  </si>
  <si>
    <t>DWB96BC50</t>
  </si>
  <si>
    <t>504.992.14</t>
  </si>
  <si>
    <t>Castiçal porta-velas KARISMATISK</t>
  </si>
  <si>
    <t>Castiçal CURVE</t>
  </si>
  <si>
    <t>904.929.94</t>
  </si>
  <si>
    <t>Capa de edredão e fronha SMALFRAKEN 150X200</t>
  </si>
  <si>
    <t>104.236.88</t>
  </si>
  <si>
    <t>Capa de edredão e fronha MOJLIGHET 150X200</t>
  </si>
  <si>
    <t>405.007.22</t>
  </si>
  <si>
    <t>Capa de edredão e fronha GLANSBLOMMA 240X220</t>
  </si>
  <si>
    <t>403.894.52</t>
  </si>
  <si>
    <t>Capa de edredão e fronha FARGMARA 240X220</t>
  </si>
  <si>
    <t xml:space="preserve">204.820.88
</t>
  </si>
  <si>
    <t>Capa de edredão e fronha BRUNKRISSLA 150X200</t>
  </si>
  <si>
    <t>903.755.46</t>
  </si>
  <si>
    <t>004.907.20</t>
  </si>
  <si>
    <t>303.186.67</t>
  </si>
  <si>
    <t>Capa de edredão e fronha ANGSLIJA 150X200</t>
  </si>
  <si>
    <t>705.074.06</t>
  </si>
  <si>
    <t>Capa almofada SANELA Verde acinzent 50X50</t>
  </si>
  <si>
    <t>903.210.30</t>
  </si>
  <si>
    <t>Capa almofada SANELA beje claro 50X50</t>
  </si>
  <si>
    <t>504.435.85</t>
  </si>
  <si>
    <t>Capa almofada GURLI preto 65X65</t>
  </si>
  <si>
    <t>405.134.42</t>
  </si>
  <si>
    <t>Capa almofada ASVEIG 50X50 Rosa</t>
  </si>
  <si>
    <t>205.077.29</t>
  </si>
  <si>
    <t>Candeeiro de secretária TERTIAL beje</t>
  </si>
  <si>
    <t>205.042.88</t>
  </si>
  <si>
    <t>Candeeiro de secretária TERTIAL Azul Claro</t>
  </si>
  <si>
    <t>404.713.24</t>
  </si>
  <si>
    <t>Candeeiro de pé VIRRMO Niquel</t>
  </si>
  <si>
    <t>305.120.56</t>
  </si>
  <si>
    <t>105.134.05</t>
  </si>
  <si>
    <t>Caixa DRONA Padrão Verde</t>
  </si>
  <si>
    <t>104.606.66</t>
  </si>
  <si>
    <t>Cadeira Mc Haus branca</t>
  </si>
  <si>
    <t>394.163.19</t>
  </si>
  <si>
    <t>Cadeira giratória LOBERGET / BLYSKAR beje</t>
  </si>
  <si>
    <t>Bomboneira 95480</t>
  </si>
  <si>
    <t>001.669.05</t>
  </si>
  <si>
    <t>Bolsa para comandos FLORT</t>
  </si>
  <si>
    <t>202.425.88</t>
  </si>
  <si>
    <t>Base EKIPERA</t>
  </si>
  <si>
    <t>503.430.05</t>
  </si>
  <si>
    <t>Base copos GLATTIS</t>
  </si>
  <si>
    <t>BGC05AAA2</t>
  </si>
  <si>
    <t>Argolas1</t>
  </si>
  <si>
    <t>Argolas</t>
  </si>
  <si>
    <t>Estante KALLAX 4  carvalho 77x77</t>
  </si>
  <si>
    <t>203.958.21</t>
  </si>
  <si>
    <t>Capa almofada GURLI Amarelo dourado  50X50</t>
  </si>
  <si>
    <t>Estante BILLY 80x28x106 branco</t>
  </si>
  <si>
    <t>XN 1101 P3</t>
  </si>
  <si>
    <t>Máquina café DELTA Q  branca</t>
  </si>
  <si>
    <t>Máquina de Café NESPRESSO pta</t>
  </si>
  <si>
    <t>Máquina café krups/nespr bca</t>
  </si>
  <si>
    <t>304.895.36</t>
  </si>
  <si>
    <t>Secador Rowenta</t>
  </si>
  <si>
    <t>Picadora Moulinex</t>
  </si>
  <si>
    <t>Aparador Mdf cozinhas saúde- branco 180x90x40</t>
  </si>
  <si>
    <t>Velas cinza pack 4</t>
  </si>
  <si>
    <t>flame</t>
  </si>
  <si>
    <t>Velas espiral pack 3</t>
  </si>
  <si>
    <t>season</t>
  </si>
  <si>
    <t>Argolas P/guardanapos douradas pack 4</t>
  </si>
  <si>
    <t>Argolas P/guardanapos prata pack 4</t>
  </si>
  <si>
    <t>Porta velas KUTI 2</t>
  </si>
  <si>
    <t>Porta velas KUTI 3</t>
  </si>
  <si>
    <t>Kuti 2</t>
  </si>
  <si>
    <t>Kuti 3</t>
  </si>
  <si>
    <t>Perna NANNARP branca 2 unidades</t>
  </si>
  <si>
    <t>Argolas P/guardanapos douradas luxo pack 4</t>
  </si>
  <si>
    <t>Luxo D</t>
  </si>
  <si>
    <t>Luxo C</t>
  </si>
  <si>
    <t>Argolas P/guardanapos cromadas luxo pack 4</t>
  </si>
  <si>
    <t>Chaminé Bosch 90cm inox</t>
  </si>
  <si>
    <t>Aparador BESTA  / SINDVIK  180x42x74</t>
  </si>
  <si>
    <t>Estante GERSBY branca  60x180</t>
  </si>
  <si>
    <t xml:space="preserve">Arrumação c/ caixasTROFAST bca 99x44x56 </t>
  </si>
  <si>
    <t>692.284.73</t>
  </si>
  <si>
    <t xml:space="preserve">Banco alto STIG preto </t>
  </si>
  <si>
    <t>304.984.18</t>
  </si>
  <si>
    <t>303.261.77</t>
  </si>
  <si>
    <t>902.130.78</t>
  </si>
  <si>
    <t>Cabide de Porta TJUSIG Preto</t>
  </si>
  <si>
    <t>402.426.53</t>
  </si>
  <si>
    <t>Cadeira de Gaming HUVUDSPELARE Preta</t>
  </si>
  <si>
    <t>905.076.03</t>
  </si>
  <si>
    <t>Cadeira KARLJAN Cinza escuro</t>
  </si>
  <si>
    <t>Cadeira KARLJAN Turquesa</t>
  </si>
  <si>
    <t>503.410.25</t>
  </si>
  <si>
    <t>004.970.57</t>
  </si>
  <si>
    <t>Cadeira escritorio RENBERGET preta new model</t>
  </si>
  <si>
    <t>604.935.46</t>
  </si>
  <si>
    <t>Caixa DRONA Padrão GATO</t>
  </si>
  <si>
    <t>305.283.83</t>
  </si>
  <si>
    <t>Bloco de Gavetas LENNART Branco 30X56</t>
  </si>
  <si>
    <t>Bloco de Gavetas MICKE Branco 35X75</t>
  </si>
  <si>
    <t>192.412.93</t>
  </si>
  <si>
    <t>003.604.84</t>
  </si>
  <si>
    <t>Cama Empilhável UTAKER Pinho 80x200</t>
  </si>
  <si>
    <t>Candeeiro de mesa BARLAST</t>
  </si>
  <si>
    <t>005.045.57</t>
  </si>
  <si>
    <t>Candeeiro de secretária ANTIFONI</t>
  </si>
  <si>
    <t>203.047.36</t>
  </si>
  <si>
    <t>Capa almofada GURLI verde 50x50</t>
  </si>
  <si>
    <t>002.811.42</t>
  </si>
  <si>
    <t>104.952.65</t>
  </si>
  <si>
    <t>Capa almofada PRAKTSALVIA gris 50X50</t>
  </si>
  <si>
    <t>705.115.78</t>
  </si>
  <si>
    <t>804.929.61</t>
  </si>
  <si>
    <t>Colcha TJARBLOMSTER cinza 150X210</t>
  </si>
  <si>
    <t>304.243.85</t>
  </si>
  <si>
    <t>Colchão ASVANG Espuma Firme 80x200</t>
  </si>
  <si>
    <t>204.813.81</t>
  </si>
  <si>
    <t>3GF8651L</t>
  </si>
  <si>
    <t>Congelador vertical Balay</t>
  </si>
  <si>
    <t>Amarela</t>
  </si>
  <si>
    <t xml:space="preserve">Máquina café DELTA Q mini cool  </t>
  </si>
  <si>
    <t>Vermelha</t>
  </si>
  <si>
    <t>Capa almofada MAJBRAKEN cinza/verde 50X50</t>
  </si>
  <si>
    <t>Capa de edredão e fronhas SILVERTISTEL 240X220</t>
  </si>
  <si>
    <t>204.545.37</t>
  </si>
  <si>
    <t>Candeeiro de mesa RAVAROR c/ lâmpada Solhetta</t>
  </si>
  <si>
    <t>Espelho SANDTORG 180X75 Preto</t>
  </si>
  <si>
    <t>104.201.33</t>
  </si>
  <si>
    <t>Espelho TOFTBYN 165X75 Branco</t>
  </si>
  <si>
    <t>504.591.47</t>
  </si>
  <si>
    <t xml:space="preserve">Lanterna ENRUM Branca 22 cm </t>
  </si>
  <si>
    <t>905.263.57</t>
  </si>
  <si>
    <t xml:space="preserve">Lanterna ENRUM Rosa 22 cm </t>
  </si>
  <si>
    <t>305.118.20</t>
  </si>
  <si>
    <t>105.154.66</t>
  </si>
  <si>
    <t>WAN24263ES</t>
  </si>
  <si>
    <t>SMV40D00EU</t>
  </si>
  <si>
    <t>294.203.93</t>
  </si>
  <si>
    <t>594.204.00</t>
  </si>
  <si>
    <t>Mesa TORSBY tampo branco perna cromo 135x85</t>
  </si>
  <si>
    <t>399.318.45</t>
  </si>
  <si>
    <t>Mesa Tv MALM  160X48 Branco</t>
  </si>
  <si>
    <t>104.871.90</t>
  </si>
  <si>
    <t>Roupeiro Branco Tripartido Coz Saude</t>
  </si>
  <si>
    <t>1800x2700</t>
  </si>
  <si>
    <t>Secretária MICKE  branca  105x50</t>
  </si>
  <si>
    <t>802.130.74</t>
  </si>
  <si>
    <t xml:space="preserve">Sofá BOLLSTANAS 3 Lugares bege c/ chaise longue </t>
  </si>
  <si>
    <t>204.729.61</t>
  </si>
  <si>
    <t>Sofá EKTORP de 3 lugares bege claro</t>
  </si>
  <si>
    <t>493.200.43</t>
  </si>
  <si>
    <t xml:space="preserve">Sofá VIMLE 3 Lug. Azul claro  </t>
  </si>
  <si>
    <t>793.990.49</t>
  </si>
  <si>
    <t>203.074.81</t>
  </si>
  <si>
    <t>Tapete LOHALS  Cru 150X80</t>
  </si>
  <si>
    <t>103.430.45</t>
  </si>
  <si>
    <t>Toalha de mesa FULLKOMLIG branca</t>
  </si>
  <si>
    <t>Toalha de mesa KLYVBLAD</t>
  </si>
  <si>
    <t>305.419.16</t>
  </si>
  <si>
    <t>Cómoda Malm 6 gav Branca 160X48X78 sem vidro</t>
  </si>
  <si>
    <t>Mesa SANDSBERG 110X67 Preta    986</t>
  </si>
  <si>
    <t>Mesa SANDSBERG 67X67 Preta   989</t>
  </si>
  <si>
    <t>Capa de edredão e fronha TUVBRACKA pt/bc 240x200</t>
  </si>
  <si>
    <t>Capa de edredão e fronha  BLARIPS azul 240x220</t>
  </si>
  <si>
    <t xml:space="preserve">Capa de edredão e fronha BLARIPS rosa 240x220 </t>
  </si>
  <si>
    <t>Cama individual HEMNES branca 3 gavetões 80x200</t>
  </si>
  <si>
    <t>604.036.02</t>
  </si>
  <si>
    <t>Estante  BILLY Branca  80x28x202</t>
  </si>
  <si>
    <t>Cama SONGESAND bca sem gavetas 160x200</t>
  </si>
  <si>
    <t>Edredão MYSKGRAS   fresco 150X200</t>
  </si>
  <si>
    <t>Espelho KARMSUND 40X167 de pé</t>
  </si>
  <si>
    <t>Candeeiro de mesa STILIJE</t>
  </si>
  <si>
    <t>Alma</t>
  </si>
  <si>
    <t>Almofada SANDTRAV Azul claro branco 45x45</t>
  </si>
  <si>
    <t>605.107.15</t>
  </si>
  <si>
    <t>Almofada SANDTRAV Bege branco 45x45</t>
  </si>
  <si>
    <t>Armário BAGGEBO metal/branco/vidro  34x116</t>
  </si>
  <si>
    <t>805.029.98</t>
  </si>
  <si>
    <t>BGC05AAA1</t>
  </si>
  <si>
    <t>Base El Corte Dourada</t>
  </si>
  <si>
    <t>Batedeira Bosch Hogar ErgoMixx</t>
  </si>
  <si>
    <t>MS6CB61V1</t>
  </si>
  <si>
    <t>Cabeceira de cama veludo 3600/3200</t>
  </si>
  <si>
    <t>Cabeceira Veludo</t>
  </si>
  <si>
    <t>704.922.02</t>
  </si>
  <si>
    <t>Cadeira escritório FLINTAN Preto</t>
  </si>
  <si>
    <t>104.890.28</t>
  </si>
  <si>
    <t>Cadeira giratória LOBERGET/MALSKAR branco</t>
  </si>
  <si>
    <t>794.454.66</t>
  </si>
  <si>
    <t>Cadeira giratória LOBERGET/MALSKAR preto</t>
  </si>
  <si>
    <t>494.885.70</t>
  </si>
  <si>
    <t>Cadeira MAKIKA branco</t>
  </si>
  <si>
    <t>Makika</t>
  </si>
  <si>
    <t>Cadeira TEODORES azul</t>
  </si>
  <si>
    <t>905.306.27</t>
  </si>
  <si>
    <t>Cadeira TEODORES cinza escuro</t>
  </si>
  <si>
    <t>804.619.26</t>
  </si>
  <si>
    <t>Caixa Arrumação MALM branca 2 unidades</t>
  </si>
  <si>
    <t>Cama GURSKEN140X200 Bege Luroy</t>
  </si>
  <si>
    <t>194.086.69</t>
  </si>
  <si>
    <t>Cama IDANAS 160 branca   sem estrado</t>
  </si>
  <si>
    <t>404.588.98</t>
  </si>
  <si>
    <t>592.412.53</t>
  </si>
  <si>
    <t>Candeeiro de mesa NYFORS niquelado branco</t>
  </si>
  <si>
    <t>003.031.15</t>
  </si>
  <si>
    <t>Candeeiro de mesa SNOBYAR</t>
  </si>
  <si>
    <t>504.504.01</t>
  </si>
  <si>
    <t>Candeeiro de mesa UPPVIND 47 niquelado</t>
  </si>
  <si>
    <t>304.303.86</t>
  </si>
  <si>
    <t>805.272.44</t>
  </si>
  <si>
    <t>205.272.42</t>
  </si>
  <si>
    <t>Capa almofada GURLI 65X65 branca</t>
  </si>
  <si>
    <t>705.186.07</t>
  </si>
  <si>
    <t>Capa de edredão e fronha KRAKRISMOTT 240X220</t>
  </si>
  <si>
    <t>405.362.88</t>
  </si>
  <si>
    <t>Colcha TANDSPINNARE 230X250 bege</t>
  </si>
  <si>
    <t>805.356.92</t>
  </si>
  <si>
    <t>Colcha TANDSPINNARE 230X250 cinza</t>
  </si>
  <si>
    <t>605.356.93</t>
  </si>
  <si>
    <t>Colchão de molas ortopédico CLASSIC PLUS 140X200</t>
  </si>
  <si>
    <t>Colchão de molas ortopédico CLASSIC PLUS 160X200</t>
  </si>
  <si>
    <t>Colchão de molas ortopédico CLASSIC PLUS 180X200</t>
  </si>
  <si>
    <t>Colchão de molas ortopédico PLUS 160X200</t>
  </si>
  <si>
    <t>Colchão de molas ortopédico PLUS 180X200</t>
  </si>
  <si>
    <t>Consola LACK branco brilho 140x39</t>
  </si>
  <si>
    <t>102.574.48</t>
  </si>
  <si>
    <t>Estrado Standard 200x160</t>
  </si>
  <si>
    <t>Estrado Standard 200x160 com 6 pés</t>
  </si>
  <si>
    <t>Estrado Standard 200x180 com 6 pés</t>
  </si>
  <si>
    <t>5300006900/100</t>
  </si>
  <si>
    <t>Individual IHALLIG 37</t>
  </si>
  <si>
    <t>003.428.76</t>
  </si>
  <si>
    <t>400.825.36</t>
  </si>
  <si>
    <t>Lâmpada SOLHETTA</t>
  </si>
  <si>
    <t>304.985.69</t>
  </si>
  <si>
    <t>Lanterna ENRUM 2022 prateada</t>
  </si>
  <si>
    <t>305.295.23</t>
  </si>
  <si>
    <t xml:space="preserve">Lava louças Rodi KERAN  86X50 </t>
  </si>
  <si>
    <t>KERAN86</t>
  </si>
  <si>
    <t>Manta GUNNEMOR 130x170 branco/bege</t>
  </si>
  <si>
    <t>Manta THORGUM 120X60 azul</t>
  </si>
  <si>
    <t>405.134.61</t>
  </si>
  <si>
    <t>Manta THORGUM 120X60 vermelha</t>
  </si>
  <si>
    <t>305.270.53</t>
  </si>
  <si>
    <t>Manta THORGUM 120X60 branca</t>
  </si>
  <si>
    <t>805.127.99</t>
  </si>
  <si>
    <t>Manta VITMOSSA 120X160 cinza</t>
  </si>
  <si>
    <t>903.048.89</t>
  </si>
  <si>
    <t>Máquina de café Philips Barista Lor</t>
  </si>
  <si>
    <t>LM8012</t>
  </si>
  <si>
    <t>Máquina lavar louça Balay</t>
  </si>
  <si>
    <t xml:space="preserve">Máquina lavar louça Bosch </t>
  </si>
  <si>
    <t>Máquina lavar louça Smeg</t>
  </si>
  <si>
    <t xml:space="preserve">Máquina lavar Roupa Bosch  </t>
  </si>
  <si>
    <t>Máquina lavar Roupa Bosch  integrar</t>
  </si>
  <si>
    <t>Máquina lavar e secar CANDY 8kg+5kg</t>
  </si>
  <si>
    <t>CSWS4852DWE/1-S</t>
  </si>
  <si>
    <t>WUU28T60ES</t>
  </si>
  <si>
    <t>Máquina lavar Roupa Bosch 8kg-1400</t>
  </si>
  <si>
    <t>Máquina lavar Roupa Bosch 9kg-1200</t>
  </si>
  <si>
    <t>WUU24T71ES</t>
  </si>
  <si>
    <t>Sofá GRONLID 3 Lugares cinza</t>
  </si>
  <si>
    <t>694.090.63</t>
  </si>
  <si>
    <t>Sofá GRONLID 3 Lugares verde claro</t>
  </si>
  <si>
    <t>Sofá KIVIK  3 lugares turquesa acinzentado</t>
  </si>
  <si>
    <t>394.430.49</t>
  </si>
  <si>
    <t>Suporte Portatil OBEGRANSAD</t>
  </si>
  <si>
    <t>005.264.65</t>
  </si>
  <si>
    <t>Tampo LAGKAPTEN 140x60 branco</t>
  </si>
  <si>
    <t>404.608.15</t>
  </si>
  <si>
    <t>Individual SOARÉ 37</t>
  </si>
  <si>
    <t>Cadeira escritório FLINTAN Bege</t>
  </si>
  <si>
    <t>594.087.66</t>
  </si>
  <si>
    <t>Cama BRIMNES 80x200 individual dupla c/2 gav bca</t>
  </si>
  <si>
    <t>002.287.05</t>
  </si>
  <si>
    <t>Aspirador Bosch sem saco,700w vermelho e preto</t>
  </si>
  <si>
    <t>Aspirador Bosch sem saco,700w violeta e cinza</t>
  </si>
  <si>
    <t>Ocean</t>
  </si>
  <si>
    <t>Oliver</t>
  </si>
  <si>
    <t>Sofá Oliver Vision Botonê - 3 lugares verde</t>
  </si>
  <si>
    <t>Sofá Ocean Vision Botonê - assento capitonê azul</t>
  </si>
  <si>
    <t>Sofá veludo azul L-250xP-85xA-75  capitonê</t>
  </si>
  <si>
    <t>Porto</t>
  </si>
  <si>
    <t xml:space="preserve">Repousa-pés Ocean vision Botonê </t>
  </si>
  <si>
    <t>RP Ocean</t>
  </si>
  <si>
    <t>605.106.97</t>
  </si>
  <si>
    <t>Máquina café Tassimo Castª</t>
  </si>
  <si>
    <t>Máquina café Tassimo Bcaª</t>
  </si>
  <si>
    <t>TAS 4014/09</t>
  </si>
  <si>
    <t>TAS 2001/01</t>
  </si>
  <si>
    <t xml:space="preserve">Lava louças Rodi 86X50    B+E </t>
  </si>
  <si>
    <t>OKIOLINE86BE</t>
  </si>
  <si>
    <t>OKIOLINE80BE</t>
  </si>
  <si>
    <t>FRASA80BE</t>
  </si>
  <si>
    <t>DEFEITO</t>
  </si>
  <si>
    <t>FBCZ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</si>
</sst>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MZN]"/>
  </numFmts>
  <fonts count="3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Helv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FFFF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indexed="81"/>
      <name val="Segoe UI"/>
      <charset val="1"/>
    </font>
    <font>
      <sz val="9"/>
      <color indexed="81"/>
      <name val="Segoe UI"/>
      <charset val="1"/>
    </font>
    <font>
      <sz val="12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2"/>
      <color theme="1"/>
      <name val="Calibri"/>
      <scheme val="minor"/>
    </font>
    <font>
      <sz val="12"/>
      <name val="Calibri"/>
      <scheme val="minor"/>
    </font>
    <font>
      <sz val="12"/>
      <color rgb="FF333333"/>
      <name val="Calibri"/>
      <scheme val="minor"/>
    </font>
    <font>
      <sz val="14"/>
      <color theme="1"/>
      <name val="Calibri"/>
      <scheme val="minor"/>
    </font>
    <font>
      <sz val="14"/>
      <name val="Calibri"/>
      <scheme val="minor"/>
    </font>
    <font>
      <sz val="12"/>
      <color rgb="FF000000"/>
      <name val="Calibri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rgb="FFFFFF00"/>
      </patternFill>
    </fill>
    <fill>
      <patternFill patternType="solid">
        <fgColor theme="9" tint="-0.249977111117893"/>
        <bgColor rgb="FFFFFF00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rgb="FF0070C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Border="0" applyProtection="0"/>
  </cellStyleXfs>
  <cellXfs count="21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right"/>
    </xf>
    <xf numFmtId="0" fontId="6" fillId="2" borderId="1" xfId="0" applyFont="1" applyFill="1" applyBorder="1"/>
    <xf numFmtId="0" fontId="6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0" fontId="6" fillId="2" borderId="0" xfId="0" applyFont="1" applyFill="1"/>
    <xf numFmtId="0" fontId="6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right"/>
    </xf>
    <xf numFmtId="0" fontId="6" fillId="0" borderId="0" xfId="0" applyFont="1"/>
    <xf numFmtId="0" fontId="6" fillId="2" borderId="4" xfId="0" applyFont="1" applyFill="1" applyBorder="1"/>
    <xf numFmtId="0" fontId="6" fillId="4" borderId="1" xfId="0" applyFont="1" applyFill="1" applyBorder="1"/>
    <xf numFmtId="0" fontId="6" fillId="0" borderId="0" xfId="0" applyFont="1" applyAlignment="1">
      <alignment horizontal="right"/>
    </xf>
    <xf numFmtId="0" fontId="8" fillId="2" borderId="1" xfId="0" applyFont="1" applyFill="1" applyBorder="1" applyAlignment="1">
      <alignment horizontal="left"/>
    </xf>
    <xf numFmtId="0" fontId="8" fillId="2" borderId="1" xfId="1" applyFont="1" applyFill="1" applyBorder="1" applyAlignment="1">
      <alignment horizontal="left"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1" xfId="0" applyFont="1" applyFill="1" applyBorder="1"/>
    <xf numFmtId="0" fontId="14" fillId="2" borderId="3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18" borderId="1" xfId="0" applyFont="1" applyFill="1" applyBorder="1" applyAlignment="1">
      <alignment horizontal="center"/>
    </xf>
    <xf numFmtId="0" fontId="16" fillId="1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7" fillId="0" borderId="0" xfId="0" applyFont="1"/>
    <xf numFmtId="164" fontId="11" fillId="2" borderId="1" xfId="0" applyNumberFormat="1" applyFont="1" applyFill="1" applyBorder="1" applyAlignment="1">
      <alignment horizontal="right"/>
    </xf>
    <xf numFmtId="0" fontId="12" fillId="2" borderId="0" xfId="0" applyFont="1" applyFill="1"/>
    <xf numFmtId="0" fontId="22" fillId="2" borderId="0" xfId="0" applyFont="1" applyFill="1"/>
    <xf numFmtId="0" fontId="22" fillId="0" borderId="0" xfId="0" applyFont="1"/>
    <xf numFmtId="0" fontId="22" fillId="12" borderId="0" xfId="0" applyFont="1" applyFill="1"/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/>
    </xf>
    <xf numFmtId="164" fontId="22" fillId="2" borderId="1" xfId="0" applyNumberFormat="1" applyFont="1" applyFill="1" applyBorder="1" applyAlignment="1">
      <alignment horizontal="right"/>
    </xf>
    <xf numFmtId="0" fontId="22" fillId="2" borderId="0" xfId="0" applyFont="1" applyFill="1" applyAlignment="1">
      <alignment horizontal="center"/>
    </xf>
    <xf numFmtId="0" fontId="1" fillId="0" borderId="0" xfId="0" applyFont="1"/>
    <xf numFmtId="0" fontId="22" fillId="6" borderId="0" xfId="0" applyFont="1" applyFill="1"/>
    <xf numFmtId="0" fontId="22" fillId="26" borderId="0" xfId="0" applyFont="1" applyFill="1"/>
    <xf numFmtId="0" fontId="23" fillId="2" borderId="1" xfId="0" applyFont="1" applyFill="1" applyBorder="1" applyAlignment="1">
      <alignment horizontal="center" vertical="center"/>
    </xf>
    <xf numFmtId="0" fontId="22" fillId="6" borderId="1" xfId="0" applyFont="1" applyFill="1" applyBorder="1"/>
    <xf numFmtId="0" fontId="22" fillId="2" borderId="1" xfId="0" applyFont="1" applyFill="1" applyBorder="1"/>
    <xf numFmtId="0" fontId="22" fillId="12" borderId="1" xfId="0" applyFont="1" applyFill="1" applyBorder="1"/>
    <xf numFmtId="0" fontId="22" fillId="28" borderId="0" xfId="0" applyFont="1" applyFill="1"/>
    <xf numFmtId="0" fontId="22" fillId="27" borderId="0" xfId="0" applyFont="1" applyFill="1"/>
    <xf numFmtId="0" fontId="24" fillId="29" borderId="0" xfId="0" applyFont="1" applyFill="1"/>
    <xf numFmtId="0" fontId="24" fillId="30" borderId="0" xfId="0" applyFont="1" applyFill="1"/>
    <xf numFmtId="164" fontId="22" fillId="2" borderId="0" xfId="0" applyNumberFormat="1" applyFont="1" applyFill="1" applyAlignment="1">
      <alignment horizontal="right"/>
    </xf>
    <xf numFmtId="0" fontId="22" fillId="4" borderId="0" xfId="0" applyFont="1" applyFill="1"/>
    <xf numFmtId="0" fontId="24" fillId="31" borderId="1" xfId="0" applyFont="1" applyFill="1" applyBorder="1"/>
    <xf numFmtId="0" fontId="22" fillId="7" borderId="0" xfId="0" applyFont="1" applyFill="1"/>
    <xf numFmtId="0" fontId="23" fillId="2" borderId="1" xfId="0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2" fillId="13" borderId="0" xfId="0" applyFont="1" applyFill="1"/>
    <xf numFmtId="0" fontId="22" fillId="3" borderId="1" xfId="0" applyFont="1" applyFill="1" applyBorder="1" applyAlignment="1">
      <alignment horizontal="center"/>
    </xf>
    <xf numFmtId="0" fontId="24" fillId="17" borderId="0" xfId="0" applyFont="1" applyFill="1"/>
    <xf numFmtId="0" fontId="25" fillId="2" borderId="0" xfId="0" applyFont="1" applyFill="1" applyAlignment="1">
      <alignment horizontal="center"/>
    </xf>
    <xf numFmtId="0" fontId="22" fillId="23" borderId="0" xfId="0" applyFont="1" applyFill="1"/>
    <xf numFmtId="0" fontId="25" fillId="22" borderId="0" xfId="0" applyFont="1" applyFill="1"/>
    <xf numFmtId="0" fontId="24" fillId="21" borderId="0" xfId="0" applyFont="1" applyFill="1"/>
    <xf numFmtId="0" fontId="25" fillId="7" borderId="0" xfId="0" applyFont="1" applyFill="1"/>
    <xf numFmtId="0" fontId="25" fillId="24" borderId="0" xfId="0" applyFont="1" applyFill="1"/>
    <xf numFmtId="0" fontId="24" fillId="19" borderId="0" xfId="0" applyFont="1" applyFill="1"/>
    <xf numFmtId="0" fontId="24" fillId="20" borderId="0" xfId="0" applyFont="1" applyFill="1"/>
    <xf numFmtId="0" fontId="24" fillId="18" borderId="0" xfId="0" applyFont="1" applyFill="1"/>
    <xf numFmtId="164" fontId="25" fillId="2" borderId="1" xfId="0" applyNumberFormat="1" applyFont="1" applyFill="1" applyBorder="1" applyAlignment="1">
      <alignment horizontal="right"/>
    </xf>
    <xf numFmtId="0" fontId="22" fillId="25" borderId="0" xfId="0" applyFont="1" applyFill="1"/>
    <xf numFmtId="0" fontId="22" fillId="2" borderId="5" xfId="0" applyFont="1" applyFill="1" applyBorder="1" applyAlignment="1">
      <alignment horizontal="center"/>
    </xf>
    <xf numFmtId="0" fontId="22" fillId="8" borderId="0" xfId="0" applyFont="1" applyFill="1"/>
    <xf numFmtId="0" fontId="22" fillId="11" borderId="1" xfId="0" applyFont="1" applyFill="1" applyBorder="1"/>
    <xf numFmtId="0" fontId="22" fillId="11" borderId="0" xfId="0" applyFont="1" applyFill="1"/>
    <xf numFmtId="0" fontId="22" fillId="2" borderId="1" xfId="0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right" vertical="center" wrapText="1"/>
    </xf>
    <xf numFmtId="0" fontId="24" fillId="32" borderId="0" xfId="0" applyFont="1" applyFill="1"/>
    <xf numFmtId="0" fontId="24" fillId="33" borderId="0" xfId="0" applyFont="1" applyFill="1"/>
    <xf numFmtId="0" fontId="22" fillId="34" borderId="0" xfId="0" applyFont="1" applyFill="1"/>
    <xf numFmtId="0" fontId="22" fillId="0" borderId="1" xfId="0" applyFont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9" borderId="1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/>
    </xf>
    <xf numFmtId="0" fontId="22" fillId="10" borderId="0" xfId="0" applyFont="1" applyFill="1"/>
    <xf numFmtId="0" fontId="22" fillId="10" borderId="1" xfId="0" applyFont="1" applyFill="1" applyBorder="1"/>
    <xf numFmtId="0" fontId="22" fillId="5" borderId="1" xfId="0" applyFont="1" applyFill="1" applyBorder="1" applyAlignment="1">
      <alignment horizontal="center"/>
    </xf>
    <xf numFmtId="0" fontId="22" fillId="5" borderId="0" xfId="0" applyFont="1" applyFill="1"/>
    <xf numFmtId="0" fontId="24" fillId="35" borderId="0" xfId="0" applyFont="1" applyFill="1" applyAlignment="1">
      <alignment horizontal="left"/>
    </xf>
    <xf numFmtId="0" fontId="25" fillId="17" borderId="0" xfId="0" applyFont="1" applyFill="1" applyAlignment="1">
      <alignment horizontal="left"/>
    </xf>
    <xf numFmtId="0" fontId="22" fillId="6" borderId="0" xfId="0" applyFont="1" applyFill="1" applyAlignment="1">
      <alignment horizontal="left"/>
    </xf>
    <xf numFmtId="0" fontId="22" fillId="27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3" fontId="22" fillId="0" borderId="1" xfId="0" applyNumberFormat="1" applyFont="1" applyBorder="1" applyAlignment="1">
      <alignment horizontal="center"/>
    </xf>
    <xf numFmtId="3" fontId="22" fillId="2" borderId="1" xfId="0" applyNumberFormat="1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/>
    </xf>
    <xf numFmtId="0" fontId="22" fillId="3" borderId="0" xfId="0" applyFont="1" applyFill="1"/>
    <xf numFmtId="0" fontId="25" fillId="36" borderId="0" xfId="0" applyFont="1" applyFill="1"/>
    <xf numFmtId="0" fontId="25" fillId="4" borderId="0" xfId="0" applyFont="1" applyFill="1"/>
    <xf numFmtId="0" fontId="25" fillId="2" borderId="0" xfId="0" applyFont="1" applyFill="1"/>
    <xf numFmtId="0" fontId="24" fillId="36" borderId="0" xfId="0" applyFont="1" applyFill="1"/>
    <xf numFmtId="0" fontId="22" fillId="37" borderId="0" xfId="0" applyFont="1" applyFill="1"/>
    <xf numFmtId="0" fontId="23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/>
    </xf>
    <xf numFmtId="0" fontId="24" fillId="21" borderId="1" xfId="0" applyFont="1" applyFill="1" applyBorder="1"/>
    <xf numFmtId="0" fontId="26" fillId="0" borderId="0" xfId="0" applyFont="1"/>
    <xf numFmtId="0" fontId="25" fillId="2" borderId="1" xfId="0" applyFont="1" applyFill="1" applyBorder="1"/>
    <xf numFmtId="0" fontId="22" fillId="14" borderId="0" xfId="0" applyFont="1" applyFill="1"/>
    <xf numFmtId="0" fontId="22" fillId="14" borderId="1" xfId="0" applyFont="1" applyFill="1" applyBorder="1"/>
    <xf numFmtId="164" fontId="25" fillId="2" borderId="0" xfId="0" applyNumberFormat="1" applyFont="1" applyFill="1" applyAlignment="1">
      <alignment horizontal="right"/>
    </xf>
    <xf numFmtId="0" fontId="22" fillId="15" borderId="1" xfId="0" applyFont="1" applyFill="1" applyBorder="1"/>
    <xf numFmtId="0" fontId="22" fillId="16" borderId="1" xfId="0" applyFont="1" applyFill="1" applyBorder="1"/>
    <xf numFmtId="0" fontId="22" fillId="15" borderId="5" xfId="0" applyFont="1" applyFill="1" applyBorder="1"/>
    <xf numFmtId="0" fontId="22" fillId="3" borderId="5" xfId="0" applyFont="1" applyFill="1" applyBorder="1" applyAlignment="1">
      <alignment horizontal="center"/>
    </xf>
    <xf numFmtId="0" fontId="22" fillId="2" borderId="5" xfId="0" applyFont="1" applyFill="1" applyBorder="1"/>
    <xf numFmtId="0" fontId="23" fillId="2" borderId="5" xfId="0" applyFont="1" applyFill="1" applyBorder="1" applyAlignment="1">
      <alignment horizontal="center" vertical="center" wrapText="1"/>
    </xf>
    <xf numFmtId="0" fontId="25" fillId="17" borderId="5" xfId="0" applyFont="1" applyFill="1" applyBorder="1"/>
    <xf numFmtId="0" fontId="23" fillId="2" borderId="5" xfId="0" applyFont="1" applyFill="1" applyBorder="1" applyAlignment="1">
      <alignment horizontal="center"/>
    </xf>
    <xf numFmtId="0" fontId="25" fillId="38" borderId="5" xfId="0" applyFont="1" applyFill="1" applyBorder="1"/>
    <xf numFmtId="0" fontId="24" fillId="21" borderId="5" xfId="0" applyFont="1" applyFill="1" applyBorder="1"/>
    <xf numFmtId="0" fontId="22" fillId="2" borderId="4" xfId="0" applyFont="1" applyFill="1" applyBorder="1"/>
    <xf numFmtId="0" fontId="22" fillId="2" borderId="6" xfId="0" applyFont="1" applyFill="1" applyBorder="1"/>
    <xf numFmtId="0" fontId="22" fillId="4" borderId="6" xfId="0" applyFont="1" applyFill="1" applyBorder="1"/>
    <xf numFmtId="0" fontId="26" fillId="2" borderId="0" xfId="0" applyFont="1" applyFill="1" applyAlignment="1">
      <alignment horizontal="center"/>
    </xf>
    <xf numFmtId="3" fontId="26" fillId="2" borderId="0" xfId="0" applyNumberFormat="1" applyFont="1" applyFill="1" applyAlignment="1">
      <alignment horizontal="center"/>
    </xf>
    <xf numFmtId="0" fontId="22" fillId="2" borderId="7" xfId="0" applyFont="1" applyFill="1" applyBorder="1"/>
    <xf numFmtId="0" fontId="22" fillId="2" borderId="8" xfId="0" applyFont="1" applyFill="1" applyBorder="1" applyAlignment="1">
      <alignment horizontal="center"/>
    </xf>
    <xf numFmtId="164" fontId="22" fillId="2" borderId="8" xfId="0" applyNumberFormat="1" applyFont="1" applyFill="1" applyBorder="1" applyAlignment="1">
      <alignment horizontal="right"/>
    </xf>
    <xf numFmtId="0" fontId="22" fillId="2" borderId="9" xfId="0" applyFont="1" applyFill="1" applyBorder="1" applyAlignment="1">
      <alignment horizontal="center"/>
    </xf>
    <xf numFmtId="0" fontId="22" fillId="2" borderId="10" xfId="0" applyFont="1" applyFill="1" applyBorder="1"/>
    <xf numFmtId="0" fontId="22" fillId="2" borderId="12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7" fillId="18" borderId="1" xfId="0" applyFont="1" applyFill="1" applyBorder="1" applyAlignment="1">
      <alignment horizontal="center"/>
    </xf>
    <xf numFmtId="0" fontId="28" fillId="17" borderId="1" xfId="0" applyFont="1" applyFill="1" applyBorder="1" applyAlignment="1">
      <alignment horizontal="center"/>
    </xf>
    <xf numFmtId="0" fontId="22" fillId="2" borderId="0" xfId="0" applyFont="1" applyFill="1" applyAlignment="1">
      <alignment wrapText="1"/>
    </xf>
    <xf numFmtId="0" fontId="23" fillId="2" borderId="5" xfId="0" applyFont="1" applyFill="1" applyBorder="1" applyAlignment="1">
      <alignment horizontal="center" wrapText="1"/>
    </xf>
    <xf numFmtId="0" fontId="29" fillId="10" borderId="0" xfId="0" applyFont="1" applyFill="1"/>
    <xf numFmtId="0" fontId="29" fillId="2" borderId="1" xfId="0" applyFont="1" applyFill="1" applyBorder="1" applyAlignment="1">
      <alignment horizontal="center"/>
    </xf>
    <xf numFmtId="164" fontId="29" fillId="2" borderId="1" xfId="0" applyNumberFormat="1" applyFont="1" applyFill="1" applyBorder="1" applyAlignment="1">
      <alignment horizontal="right"/>
    </xf>
    <xf numFmtId="0" fontId="29" fillId="2" borderId="0" xfId="0" applyFont="1" applyFill="1"/>
    <xf numFmtId="0" fontId="29" fillId="0" borderId="0" xfId="0" applyFont="1"/>
    <xf numFmtId="0" fontId="30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 wrapText="1"/>
    </xf>
    <xf numFmtId="0" fontId="29" fillId="6" borderId="0" xfId="0" applyFont="1" applyFill="1"/>
    <xf numFmtId="0" fontId="31" fillId="2" borderId="1" xfId="0" applyFont="1" applyFill="1" applyBorder="1" applyAlignment="1">
      <alignment horizontal="center"/>
    </xf>
    <xf numFmtId="0" fontId="29" fillId="7" borderId="0" xfId="0" applyFont="1" applyFill="1"/>
    <xf numFmtId="0" fontId="29" fillId="13" borderId="0" xfId="0" applyFont="1" applyFill="1"/>
    <xf numFmtId="0" fontId="29" fillId="2" borderId="1" xfId="0" applyFont="1" applyFill="1" applyBorder="1"/>
    <xf numFmtId="0" fontId="32" fillId="2" borderId="1" xfId="0" applyFont="1" applyFill="1" applyBorder="1"/>
    <xf numFmtId="0" fontId="32" fillId="2" borderId="1" xfId="0" applyFont="1" applyFill="1" applyBorder="1" applyAlignment="1">
      <alignment horizontal="left"/>
    </xf>
    <xf numFmtId="0" fontId="32" fillId="2" borderId="1" xfId="0" applyFont="1" applyFill="1" applyBorder="1" applyAlignment="1">
      <alignment horizontal="center"/>
    </xf>
    <xf numFmtId="164" fontId="32" fillId="2" borderId="1" xfId="0" applyNumberFormat="1" applyFont="1" applyFill="1" applyBorder="1" applyAlignment="1">
      <alignment horizontal="right"/>
    </xf>
    <xf numFmtId="0" fontId="32" fillId="2" borderId="0" xfId="0" applyFont="1" applyFill="1" applyAlignment="1">
      <alignment horizontal="center"/>
    </xf>
    <xf numFmtId="0" fontId="24" fillId="0" borderId="0" xfId="0" applyFont="1"/>
    <xf numFmtId="0" fontId="24" fillId="39" borderId="0" xfId="0" applyFont="1" applyFill="1"/>
    <xf numFmtId="0" fontId="33" fillId="2" borderId="1" xfId="0" applyFont="1" applyFill="1" applyBorder="1" applyAlignment="1">
      <alignment horizontal="center"/>
    </xf>
    <xf numFmtId="0" fontId="10" fillId="2" borderId="0" xfId="0" applyFont="1" applyFill="1"/>
    <xf numFmtId="0" fontId="7" fillId="2" borderId="1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29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29" fillId="2" borderId="1" xfId="0" applyFont="1" applyFill="1" applyBorder="1" applyAlignment="1">
      <alignment horizontal="center" vertical="center"/>
    </xf>
    <xf numFmtId="0" fontId="29" fillId="15" borderId="5" xfId="0" applyFont="1" applyFill="1" applyBorder="1"/>
    <xf numFmtId="0" fontId="29" fillId="2" borderId="5" xfId="0" applyFont="1" applyFill="1" applyBorder="1" applyAlignment="1">
      <alignment horizontal="center"/>
    </xf>
    <xf numFmtId="0" fontId="30" fillId="2" borderId="5" xfId="0" applyFont="1" applyFill="1" applyBorder="1" applyAlignment="1">
      <alignment horizontal="center"/>
    </xf>
    <xf numFmtId="0" fontId="29" fillId="4" borderId="0" xfId="0" applyFont="1" applyFill="1"/>
    <xf numFmtId="0" fontId="29" fillId="2" borderId="6" xfId="0" applyFont="1" applyFill="1" applyBorder="1"/>
    <xf numFmtId="0" fontId="29" fillId="2" borderId="5" xfId="0" applyFont="1" applyFill="1" applyBorder="1"/>
    <xf numFmtId="0" fontId="22" fillId="3" borderId="0" xfId="0" applyFont="1" applyFill="1" applyAlignment="1">
      <alignment horizontal="center"/>
    </xf>
    <xf numFmtId="0" fontId="6" fillId="40" borderId="1" xfId="0" applyFont="1" applyFill="1" applyBorder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2" fillId="2" borderId="11" xfId="0" applyFont="1" applyFill="1" applyBorder="1" applyAlignment="1">
      <alignment horizontal="center"/>
    </xf>
    <xf numFmtId="164" fontId="29" fillId="2" borderId="0" xfId="0" applyNumberFormat="1" applyFont="1" applyFill="1" applyAlignment="1">
      <alignment horizontal="right"/>
    </xf>
    <xf numFmtId="164" fontId="22" fillId="2" borderId="11" xfId="0" applyNumberFormat="1" applyFont="1" applyFill="1" applyBorder="1" applyAlignment="1">
      <alignment horizontal="right"/>
    </xf>
    <xf numFmtId="0" fontId="29" fillId="7" borderId="5" xfId="0" applyFont="1" applyFill="1" applyBorder="1"/>
    <xf numFmtId="0" fontId="22" fillId="2" borderId="0" xfId="0" applyFont="1" applyFill="1" applyAlignment="1">
      <alignment horizontal="center" wrapText="1"/>
    </xf>
    <xf numFmtId="0" fontId="26" fillId="2" borderId="0" xfId="0" applyFont="1" applyFill="1" applyAlignment="1">
      <alignment horizontal="center" wrapText="1"/>
    </xf>
    <xf numFmtId="0" fontId="23" fillId="2" borderId="0" xfId="0" applyFont="1" applyFill="1" applyAlignment="1">
      <alignment horizontal="center" vertical="center" wrapText="1"/>
    </xf>
    <xf numFmtId="0" fontId="32" fillId="2" borderId="0" xfId="0" applyFont="1" applyFill="1" applyAlignment="1">
      <alignment horizontal="left"/>
    </xf>
    <xf numFmtId="0" fontId="34" fillId="2" borderId="1" xfId="0" applyFont="1" applyFill="1" applyBorder="1" applyAlignment="1">
      <alignment horizontal="center"/>
    </xf>
    <xf numFmtId="0" fontId="30" fillId="4" borderId="0" xfId="0" applyFont="1" applyFill="1"/>
    <xf numFmtId="0" fontId="22" fillId="4" borderId="1" xfId="0" applyFont="1" applyFill="1" applyBorder="1"/>
    <xf numFmtId="0" fontId="22" fillId="27" borderId="1" xfId="0" applyFont="1" applyFill="1" applyBorder="1"/>
    <xf numFmtId="0" fontId="22" fillId="15" borderId="0" xfId="0" applyFont="1" applyFill="1"/>
    <xf numFmtId="0" fontId="29" fillId="2" borderId="4" xfId="0" applyFont="1" applyFill="1" applyBorder="1"/>
    <xf numFmtId="0" fontId="29" fillId="2" borderId="9" xfId="0" applyFont="1" applyFill="1" applyBorder="1" applyAlignment="1">
      <alignment horizontal="center"/>
    </xf>
    <xf numFmtId="0" fontId="6" fillId="41" borderId="0" xfId="0" applyFont="1" applyFill="1" applyAlignment="1">
      <alignment horizontal="center"/>
    </xf>
    <xf numFmtId="0" fontId="6" fillId="42" borderId="0" xfId="0" applyFont="1" applyFill="1" applyAlignment="1">
      <alignment horizontal="center"/>
    </xf>
    <xf numFmtId="0" fontId="32" fillId="41" borderId="0" xfId="0" applyFont="1" applyFill="1" applyAlignment="1">
      <alignment horizontal="center"/>
    </xf>
    <xf numFmtId="0" fontId="22" fillId="38" borderId="0" xfId="0" applyFont="1" applyFill="1"/>
    <xf numFmtId="0" fontId="31" fillId="38" borderId="1" xfId="0" applyFont="1" applyFill="1" applyBorder="1" applyAlignment="1">
      <alignment horizontal="center"/>
    </xf>
    <xf numFmtId="0" fontId="22" fillId="38" borderId="1" xfId="0" applyFont="1" applyFill="1" applyBorder="1" applyAlignment="1">
      <alignment horizontal="center" vertical="center" wrapText="1"/>
    </xf>
    <xf numFmtId="0" fontId="29" fillId="43" borderId="0" xfId="0" applyFont="1" applyFill="1"/>
    <xf numFmtId="0" fontId="6" fillId="3" borderId="1" xfId="0" applyFont="1" applyFill="1" applyBorder="1" applyAlignment="1">
      <alignment horizontal="center"/>
    </xf>
    <xf numFmtId="0" fontId="22" fillId="43" borderId="0" xfId="0" applyFont="1" applyFill="1" applyAlignment="1">
      <alignment horizontal="center"/>
    </xf>
    <xf numFmtId="0" fontId="22" fillId="44" borderId="0" xfId="0" applyFont="1" applyFill="1"/>
    <xf numFmtId="0" fontId="22" fillId="2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_Tabela de Bosch CATÁLOGO + TÁCTICOS_Setembro_2010" xfId="1" xr:uid="{00000000-0005-0000-0000-000001000000}"/>
  </cellStyles>
  <dxfs count="20">
    <dxf>
      <font>
        <strike val="0"/>
        <outline val="0"/>
        <shadow val="0"/>
        <u val="none"/>
        <vertAlign val="baseline"/>
        <sz val="14"/>
        <name val="Calibri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</font>
    </dxf>
    <dxf>
      <font>
        <strike val="0"/>
        <outline val="0"/>
        <shadow val="0"/>
        <u val="none"/>
        <vertAlign val="baseline"/>
        <sz val="14"/>
        <name val="Calibri"/>
      </font>
    </dxf>
    <dxf>
      <font>
        <strike val="0"/>
        <outline val="0"/>
        <shadow val="0"/>
        <u val="none"/>
        <vertAlign val="baseline"/>
        <sz val="14"/>
        <name val="Calibri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</font>
    </dxf>
    <dxf>
      <alignment horizontal="center" vertical="bottom" textRotation="0" wrapText="0" indent="0" justifyLastLine="0" shrinkToFit="0" readingOrder="0"/>
    </dxf>
    <dxf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1</xdr:col>
      <xdr:colOff>304800</xdr:colOff>
      <xdr:row>55</xdr:row>
      <xdr:rowOff>114300</xdr:rowOff>
    </xdr:to>
    <xdr:sp macro="" textlink="">
      <xdr:nvSpPr>
        <xdr:cNvPr id="3073" name="AutoShape 1" descr="Resultado de imagem para KSV33VL30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172783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56</xdr:row>
      <xdr:rowOff>114300</xdr:rowOff>
    </xdr:to>
    <xdr:sp macro="" textlink="">
      <xdr:nvSpPr>
        <xdr:cNvPr id="3074" name="AutoShape 2" descr="Resultado de imagem para KSV33VL30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>
          <a:spLocks noChangeAspect="1" noChangeArrowheads="1"/>
        </xdr:cNvSpPr>
      </xdr:nvSpPr>
      <xdr:spPr bwMode="auto">
        <a:xfrm>
          <a:off x="3829050" y="17468850"/>
          <a:ext cx="304800" cy="304800"/>
        </a:xfrm>
        <a:prstGeom prst="rect">
          <a:avLst/>
        </a:prstGeom>
        <a:noFill/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3:H1191" headerRowCount="0" totalsRowShown="0" headerRowDxfId="19" dataDxfId="18">
  <sortState xmlns:xlrd2="http://schemas.microsoft.com/office/spreadsheetml/2017/richdata2" ref="A3:J1195">
    <sortCondition ref="A455"/>
  </sortState>
  <tableColumns count="8">
    <tableColumn id="1" xr3:uid="{00000000-0010-0000-0000-000001000000}" name="Coluna1" dataDxfId="17"/>
    <tableColumn id="2" xr3:uid="{00000000-0010-0000-0000-000002000000}" name="Coluna2" dataDxfId="16"/>
    <tableColumn id="3" xr3:uid="{00000000-0010-0000-0000-000003000000}" name="Coluna3" dataDxfId="15"/>
    <tableColumn id="4" xr3:uid="{00000000-0010-0000-0000-000004000000}" name="Coluna4" dataDxfId="14"/>
    <tableColumn id="5" xr3:uid="{00000000-0010-0000-0000-000005000000}" name="Coluna5" dataDxfId="13"/>
    <tableColumn id="6" xr3:uid="{00000000-0010-0000-0000-000006000000}" name="Coluna6" dataDxfId="12"/>
    <tableColumn id="7" xr3:uid="{00000000-0010-0000-0000-000007000000}" name="Coluna7" dataDxfId="11"/>
    <tableColumn id="10" xr3:uid="{00000000-0010-0000-0000-00000A000000}" name="Coluna10" headerRowDxfId="10" dataDxfId="9"/>
  </tableColumns>
  <tableStyleInfo name="TableStyleMedium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A3:H45" headerRowCount="0" totalsRowShown="0">
  <sortState xmlns:xlrd2="http://schemas.microsoft.com/office/spreadsheetml/2017/richdata2" ref="A3:H45">
    <sortCondition ref="A3"/>
  </sortState>
  <tableColumns count="8">
    <tableColumn id="1" xr3:uid="{00000000-0010-0000-0100-000001000000}" name="Coluna1"/>
    <tableColumn id="2" xr3:uid="{00000000-0010-0000-0100-000002000000}" name="Coluna2"/>
    <tableColumn id="3" xr3:uid="{00000000-0010-0000-0100-000003000000}" name="Coluna3" dataDxfId="8"/>
    <tableColumn id="4" xr3:uid="{00000000-0010-0000-0100-000004000000}" name="Coluna4"/>
    <tableColumn id="8" xr3:uid="{00000000-0010-0000-0100-000008000000}" name="Column1"/>
    <tableColumn id="6" xr3:uid="{00000000-0010-0000-0100-000006000000}" name="Coluna6"/>
    <tableColumn id="7" xr3:uid="{00000000-0010-0000-0100-000007000000}" name="Coluna7" dataDxfId="7"/>
    <tableColumn id="9" xr3:uid="{00000000-0010-0000-0100-000009000000}" name="Coluna8"/>
  </tableColumns>
  <tableStyleInfo name="TableStyleMedium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a2" displayName="Tabela2" ref="A4:H51" headerRowCount="0" totalsRowShown="0">
  <sortState xmlns:xlrd2="http://schemas.microsoft.com/office/spreadsheetml/2017/richdata2" ref="A4:H51">
    <sortCondition ref="A4"/>
  </sortState>
  <tableColumns count="8">
    <tableColumn id="1" xr3:uid="{00000000-0010-0000-0200-000001000000}" name="Coluna1" dataDxfId="6"/>
    <tableColumn id="2" xr3:uid="{00000000-0010-0000-0200-000002000000}" name="Coluna2" dataDxfId="5"/>
    <tableColumn id="3" xr3:uid="{00000000-0010-0000-0200-000003000000}" name="Coluna3" dataDxfId="4"/>
    <tableColumn id="4" xr3:uid="{00000000-0010-0000-0200-000004000000}" name="Coluna4" dataDxfId="3"/>
    <tableColumn id="5" xr3:uid="{00000000-0010-0000-0200-000005000000}" name="Coluna5" dataDxfId="2"/>
    <tableColumn id="6" xr3:uid="{00000000-0010-0000-0200-000006000000}" name="Coluna6" dataDxfId="1"/>
    <tableColumn id="7" xr3:uid="{00000000-0010-0000-0200-000007000000}" name="Coluna7" dataDxfId="0">
      <calculatedColumnFormula>Tabela3[[#This Row],[Coluna3]]+Tabela3[[#This Row],[Coluna4]]+Tabela3[[#This Row],[Column1]]+#REF!</calculatedColumnFormula>
    </tableColumn>
    <tableColumn id="8" xr3:uid="{00000000-0010-0000-0200-000008000000}" name="Coluna8"/>
  </tableColumns>
  <tableStyleInfo name="TableStyleMedium15" showFirstColumn="0" showLastColumn="0" showRowStripes="0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D1191"/>
  <sheetViews>
    <sheetView tabSelected="1" topLeftCell="A856" zoomScale="120" zoomScaleNormal="120" workbookViewId="0">
      <selection activeCell="G865" sqref="G865"/>
    </sheetView>
  </sheetViews>
  <sheetFormatPr defaultColWidth="9" defaultRowHeight="15" x14ac:dyDescent="0.25"/>
  <cols>
    <col min="1" max="1" width="49.5703125" customWidth="1"/>
    <col min="2" max="2" width="25.140625" customWidth="1"/>
    <col min="3" max="3" width="13" customWidth="1"/>
    <col min="4" max="4" width="10.28515625" customWidth="1"/>
    <col min="5" max="5" width="11.5703125" customWidth="1"/>
    <col min="6" max="6" width="19.28515625" customWidth="1"/>
    <col min="7" max="7" width="12.5703125" customWidth="1"/>
    <col min="8" max="8" width="12.7109375" customWidth="1"/>
  </cols>
  <sheetData>
    <row r="2" spans="1:13" ht="18.75" x14ac:dyDescent="0.3">
      <c r="A2" s="143" t="s">
        <v>0</v>
      </c>
      <c r="B2" s="144" t="s">
        <v>1128</v>
      </c>
      <c r="C2" s="145" t="s">
        <v>868</v>
      </c>
      <c r="D2" s="146" t="s">
        <v>1005</v>
      </c>
      <c r="E2" s="147" t="s">
        <v>1006</v>
      </c>
      <c r="F2" s="144" t="s">
        <v>106</v>
      </c>
      <c r="G2" s="144" t="s">
        <v>107</v>
      </c>
      <c r="H2" s="18"/>
    </row>
    <row r="3" spans="1:13" ht="15" customHeight="1" x14ac:dyDescent="0.25">
      <c r="A3" s="43" t="s">
        <v>274</v>
      </c>
      <c r="B3" s="44" t="s">
        <v>281</v>
      </c>
      <c r="C3" s="45">
        <v>0</v>
      </c>
      <c r="D3" s="45">
        <v>1</v>
      </c>
      <c r="E3" s="45">
        <v>1</v>
      </c>
      <c r="F3" s="46">
        <v>5100</v>
      </c>
      <c r="G3" s="47">
        <f>Tabela1[[#This Row],[Coluna3]]+Tabela1[[#This Row],[Coluna4]]+Tabela1[[#This Row],[Coluna5]]</f>
        <v>2</v>
      </c>
      <c r="H3" s="48"/>
      <c r="I3" s="42"/>
      <c r="J3" s="42"/>
      <c r="K3" s="42"/>
      <c r="L3" s="42"/>
      <c r="M3" s="42"/>
    </row>
    <row r="4" spans="1:13" ht="15" customHeight="1" x14ac:dyDescent="0.25">
      <c r="A4" s="41" t="s">
        <v>443</v>
      </c>
      <c r="B4" s="44" t="s">
        <v>465</v>
      </c>
      <c r="C4" s="45">
        <v>1</v>
      </c>
      <c r="D4" s="45">
        <v>0</v>
      </c>
      <c r="E4" s="45">
        <v>1</v>
      </c>
      <c r="F4" s="46">
        <v>3000</v>
      </c>
      <c r="G4" s="47">
        <f>Tabela1[[#This Row],[Coluna3]]+Tabela1[[#This Row],[Coluna4]]+Tabela1[[#This Row],[Coluna5]]</f>
        <v>2</v>
      </c>
      <c r="H4" s="42"/>
      <c r="I4" s="42"/>
      <c r="J4" s="42"/>
      <c r="K4" s="42"/>
      <c r="L4" s="42"/>
      <c r="M4" s="42"/>
    </row>
    <row r="5" spans="1:13" ht="15" customHeight="1" x14ac:dyDescent="0.25">
      <c r="A5" s="49" t="s">
        <v>444</v>
      </c>
      <c r="B5" s="44" t="s">
        <v>21</v>
      </c>
      <c r="C5" s="45">
        <v>0</v>
      </c>
      <c r="D5" s="45">
        <v>1</v>
      </c>
      <c r="E5" s="45">
        <v>1</v>
      </c>
      <c r="F5" s="46">
        <v>2900</v>
      </c>
      <c r="G5" s="47">
        <f>Tabela1[[#This Row],[Coluna3]]+Tabela1[[#This Row],[Coluna4]]+Tabela1[[#This Row],[Coluna5]]</f>
        <v>2</v>
      </c>
      <c r="H5" s="42"/>
      <c r="I5" s="42"/>
      <c r="J5" s="42"/>
      <c r="K5" s="42"/>
      <c r="L5" s="42"/>
      <c r="M5" s="42"/>
    </row>
    <row r="6" spans="1:13" ht="15" customHeight="1" x14ac:dyDescent="0.25">
      <c r="A6" s="41" t="s">
        <v>448</v>
      </c>
      <c r="B6" s="44" t="s">
        <v>18</v>
      </c>
      <c r="C6" s="45">
        <v>1</v>
      </c>
      <c r="D6" s="45">
        <v>0</v>
      </c>
      <c r="E6" s="45">
        <v>2</v>
      </c>
      <c r="F6" s="46">
        <v>2500</v>
      </c>
      <c r="G6" s="47">
        <f>Tabela1[[#This Row],[Coluna3]]+Tabela1[[#This Row],[Coluna4]]+Tabela1[[#This Row],[Coluna5]]</f>
        <v>3</v>
      </c>
      <c r="H6" s="42"/>
      <c r="I6" s="42"/>
      <c r="J6" s="42"/>
      <c r="K6" s="42"/>
      <c r="L6" s="42"/>
      <c r="M6" s="42"/>
    </row>
    <row r="7" spans="1:13" ht="15" customHeight="1" x14ac:dyDescent="0.25">
      <c r="A7" s="50" t="s">
        <v>453</v>
      </c>
      <c r="B7" s="45" t="s">
        <v>20</v>
      </c>
      <c r="C7" s="45">
        <v>0</v>
      </c>
      <c r="D7" s="45">
        <v>0</v>
      </c>
      <c r="E7" s="45">
        <v>2</v>
      </c>
      <c r="F7" s="46">
        <v>2500</v>
      </c>
      <c r="G7" s="47">
        <f>Tabela1[[#This Row],[Coluna3]]+Tabela1[[#This Row],[Coluna4]]+Tabela1[[#This Row],[Coluna5]]</f>
        <v>2</v>
      </c>
      <c r="H7" s="42"/>
      <c r="I7" s="42"/>
      <c r="J7" s="42"/>
      <c r="K7" s="42"/>
      <c r="L7" s="42"/>
      <c r="M7" s="42"/>
    </row>
    <row r="8" spans="1:13" ht="15" customHeight="1" x14ac:dyDescent="0.25">
      <c r="A8" s="49" t="s">
        <v>445</v>
      </c>
      <c r="B8" s="45" t="s">
        <v>211</v>
      </c>
      <c r="C8" s="45">
        <v>0</v>
      </c>
      <c r="D8" s="45">
        <v>1</v>
      </c>
      <c r="E8" s="45">
        <v>2</v>
      </c>
      <c r="F8" s="46">
        <v>2500</v>
      </c>
      <c r="G8" s="47">
        <f>Tabela1[[#This Row],[Coluna3]]+Tabela1[[#This Row],[Coluna4]]+Tabela1[[#This Row],[Coluna5]]</f>
        <v>3</v>
      </c>
      <c r="H8" s="42"/>
      <c r="I8" s="42"/>
      <c r="J8" s="42"/>
      <c r="K8" s="42"/>
      <c r="L8" s="42"/>
      <c r="M8" s="42"/>
    </row>
    <row r="9" spans="1:13" ht="15" customHeight="1" x14ac:dyDescent="0.25">
      <c r="A9" s="41" t="s">
        <v>449</v>
      </c>
      <c r="B9" s="44" t="s">
        <v>214</v>
      </c>
      <c r="C9" s="45">
        <v>0</v>
      </c>
      <c r="D9" s="45">
        <v>0</v>
      </c>
      <c r="E9" s="45">
        <v>1</v>
      </c>
      <c r="F9" s="46">
        <v>2500</v>
      </c>
      <c r="G9" s="47">
        <f>Tabela1[[#This Row],[Coluna3]]+Tabela1[[#This Row],[Coluna4]]+Tabela1[[#This Row],[Coluna5]]</f>
        <v>1</v>
      </c>
      <c r="H9" s="42"/>
      <c r="I9" s="42"/>
      <c r="J9" s="42"/>
      <c r="K9" s="42"/>
      <c r="L9" s="42"/>
      <c r="M9" s="42"/>
    </row>
    <row r="10" spans="1:13" ht="15" customHeight="1" x14ac:dyDescent="0.25">
      <c r="A10" s="50" t="s">
        <v>454</v>
      </c>
      <c r="B10" s="51" t="s">
        <v>216</v>
      </c>
      <c r="C10" s="45">
        <v>7</v>
      </c>
      <c r="D10" s="45">
        <v>1</v>
      </c>
      <c r="E10" s="45">
        <v>7</v>
      </c>
      <c r="F10" s="46">
        <v>2500</v>
      </c>
      <c r="G10" s="47">
        <f>Tabela1[[#This Row],[Coluna3]]+Tabela1[[#This Row],[Coluna4]]+Tabela1[[#This Row],[Coluna5]]</f>
        <v>15</v>
      </c>
      <c r="H10" s="42"/>
      <c r="I10" s="42"/>
      <c r="J10" s="42"/>
      <c r="K10" s="42"/>
      <c r="L10" s="42"/>
      <c r="M10" s="42"/>
    </row>
    <row r="11" spans="1:13" ht="15" customHeight="1" x14ac:dyDescent="0.25">
      <c r="A11" s="49" t="s">
        <v>446</v>
      </c>
      <c r="B11" s="45" t="s">
        <v>212</v>
      </c>
      <c r="C11" s="45">
        <v>1</v>
      </c>
      <c r="D11" s="45">
        <v>1</v>
      </c>
      <c r="E11" s="45">
        <v>3</v>
      </c>
      <c r="F11" s="46">
        <v>5000</v>
      </c>
      <c r="G11" s="47">
        <f>Tabela1[[#This Row],[Coluna3]]+Tabela1[[#This Row],[Coluna4]]+Tabela1[[#This Row],[Coluna5]]</f>
        <v>5</v>
      </c>
      <c r="H11" s="42"/>
      <c r="I11" s="42"/>
      <c r="J11" s="42"/>
      <c r="K11" s="42"/>
      <c r="L11" s="42"/>
      <c r="M11" s="42"/>
    </row>
    <row r="12" spans="1:13" ht="15" customHeight="1" x14ac:dyDescent="0.25">
      <c r="A12" s="41" t="s">
        <v>450</v>
      </c>
      <c r="B12" s="44" t="s">
        <v>215</v>
      </c>
      <c r="C12" s="45">
        <v>19</v>
      </c>
      <c r="D12" s="45">
        <v>1</v>
      </c>
      <c r="E12" s="45">
        <v>3</v>
      </c>
      <c r="F12" s="46">
        <v>5000</v>
      </c>
      <c r="G12" s="47">
        <f>Tabela1[[#This Row],[Coluna3]]+Tabela1[[#This Row],[Coluna4]]+Tabela1[[#This Row],[Coluna5]]</f>
        <v>23</v>
      </c>
      <c r="H12" s="42"/>
      <c r="I12" s="42"/>
      <c r="J12" s="42"/>
      <c r="K12" s="42"/>
      <c r="L12" s="42"/>
      <c r="M12" s="42"/>
    </row>
    <row r="13" spans="1:13" ht="15" customHeight="1" x14ac:dyDescent="0.25">
      <c r="A13" s="50" t="s">
        <v>455</v>
      </c>
      <c r="B13" s="44" t="s">
        <v>217</v>
      </c>
      <c r="C13" s="45">
        <v>13</v>
      </c>
      <c r="D13" s="45">
        <v>0</v>
      </c>
      <c r="E13" s="45">
        <v>5</v>
      </c>
      <c r="F13" s="46">
        <v>5000</v>
      </c>
      <c r="G13" s="47">
        <f>Tabela1[[#This Row],[Coluna3]]+Tabela1[[#This Row],[Coluna4]]+Tabela1[[#This Row],[Coluna5]]</f>
        <v>18</v>
      </c>
      <c r="H13" s="42"/>
      <c r="I13" s="42"/>
      <c r="J13" s="42"/>
      <c r="K13" s="42"/>
      <c r="L13" s="42"/>
      <c r="M13" s="42"/>
    </row>
    <row r="14" spans="1:13" ht="15" customHeight="1" x14ac:dyDescent="0.25">
      <c r="A14" s="41" t="s">
        <v>451</v>
      </c>
      <c r="B14" s="45" t="s">
        <v>19</v>
      </c>
      <c r="C14" s="45">
        <v>0</v>
      </c>
      <c r="D14" s="45">
        <v>0</v>
      </c>
      <c r="E14" s="45">
        <v>1</v>
      </c>
      <c r="F14" s="46">
        <v>5000</v>
      </c>
      <c r="G14" s="47">
        <f>Tabela1[[#This Row],[Coluna3]]+Tabela1[[#This Row],[Coluna4]]+Tabela1[[#This Row],[Coluna5]]</f>
        <v>1</v>
      </c>
      <c r="H14" s="42"/>
      <c r="I14" s="42"/>
      <c r="J14" s="42"/>
      <c r="K14" s="42"/>
      <c r="L14" s="42"/>
      <c r="M14" s="42"/>
    </row>
    <row r="15" spans="1:13" ht="15" customHeight="1" x14ac:dyDescent="0.25">
      <c r="A15" s="52" t="s">
        <v>447</v>
      </c>
      <c r="B15" s="45" t="s">
        <v>213</v>
      </c>
      <c r="C15" s="45">
        <v>0</v>
      </c>
      <c r="D15" s="45">
        <v>2</v>
      </c>
      <c r="E15" s="45">
        <v>1</v>
      </c>
      <c r="F15" s="46">
        <v>6700</v>
      </c>
      <c r="G15" s="47">
        <f>Tabela1[[#This Row],[Coluna3]]+Tabela1[[#This Row],[Coluna4]]+Tabela1[[#This Row],[Coluna5]]</f>
        <v>3</v>
      </c>
      <c r="H15" s="42"/>
      <c r="I15" s="42"/>
      <c r="J15" s="42"/>
      <c r="K15" s="42"/>
      <c r="L15" s="42"/>
      <c r="M15" s="42"/>
    </row>
    <row r="16" spans="1:13" ht="15" customHeight="1" x14ac:dyDescent="0.25">
      <c r="A16" s="41" t="s">
        <v>452</v>
      </c>
      <c r="B16" s="44" t="s">
        <v>23</v>
      </c>
      <c r="C16" s="45">
        <v>1</v>
      </c>
      <c r="D16" s="45">
        <v>0</v>
      </c>
      <c r="E16" s="45">
        <v>3</v>
      </c>
      <c r="F16" s="46">
        <v>6700</v>
      </c>
      <c r="G16" s="47">
        <f>Tabela1[[#This Row],[Coluna3]]+Tabela1[[#This Row],[Coluna4]]+Tabela1[[#This Row],[Coluna5]]</f>
        <v>4</v>
      </c>
      <c r="H16" s="42"/>
      <c r="I16" s="42"/>
      <c r="J16" s="42"/>
      <c r="K16" s="42"/>
      <c r="L16" s="42"/>
      <c r="M16" s="42"/>
    </row>
    <row r="17" spans="1:13" ht="15" customHeight="1" x14ac:dyDescent="0.25">
      <c r="A17" s="50" t="s">
        <v>456</v>
      </c>
      <c r="B17" s="45" t="s">
        <v>218</v>
      </c>
      <c r="C17" s="45">
        <v>0</v>
      </c>
      <c r="D17" s="45">
        <v>0</v>
      </c>
      <c r="E17" s="45">
        <v>3</v>
      </c>
      <c r="F17" s="46">
        <v>6700</v>
      </c>
      <c r="G17" s="47">
        <f>Tabela1[[#This Row],[Coluna3]]+Tabela1[[#This Row],[Coluna4]]+Tabela1[[#This Row],[Coluna5]]</f>
        <v>3</v>
      </c>
      <c r="H17" s="42"/>
      <c r="I17" s="42"/>
      <c r="J17" s="42"/>
      <c r="K17" s="42"/>
      <c r="L17" s="42"/>
      <c r="M17" s="42"/>
    </row>
    <row r="18" spans="1:13" ht="15" customHeight="1" x14ac:dyDescent="0.25">
      <c r="A18" s="53" t="s">
        <v>588</v>
      </c>
      <c r="B18" s="45" t="s">
        <v>300</v>
      </c>
      <c r="C18" s="45">
        <v>0</v>
      </c>
      <c r="D18" s="45">
        <v>0</v>
      </c>
      <c r="E18" s="45">
        <v>2</v>
      </c>
      <c r="F18" s="46">
        <v>7200</v>
      </c>
      <c r="G18" s="47">
        <f>Tabela1[[#This Row],[Coluna3]]+Tabela1[[#This Row],[Coluna4]]+Tabela1[[#This Row],[Coluna5]]</f>
        <v>2</v>
      </c>
      <c r="H18" s="42"/>
      <c r="I18" s="42"/>
      <c r="J18" s="42"/>
      <c r="K18" s="42"/>
      <c r="L18" s="42"/>
      <c r="M18" s="42"/>
    </row>
    <row r="19" spans="1:13" ht="15" customHeight="1" x14ac:dyDescent="0.25">
      <c r="A19" s="54" t="s">
        <v>589</v>
      </c>
      <c r="B19" s="45" t="s">
        <v>286</v>
      </c>
      <c r="C19" s="45">
        <v>2</v>
      </c>
      <c r="D19" s="45">
        <v>0</v>
      </c>
      <c r="E19" s="45">
        <v>2</v>
      </c>
      <c r="F19" s="46">
        <v>6700</v>
      </c>
      <c r="G19" s="47">
        <f>Tabela1[[#This Row],[Coluna3]]+Tabela1[[#This Row],[Coluna4]]+Tabela1[[#This Row],[Coluna5]]</f>
        <v>4</v>
      </c>
      <c r="H19" s="42"/>
      <c r="I19" s="42"/>
      <c r="J19" s="42"/>
      <c r="K19" s="42"/>
      <c r="L19" s="42"/>
      <c r="M19" s="42"/>
    </row>
    <row r="20" spans="1:13" ht="15" customHeight="1" x14ac:dyDescent="0.25">
      <c r="A20" s="54" t="s">
        <v>681</v>
      </c>
      <c r="B20" s="45" t="s">
        <v>610</v>
      </c>
      <c r="C20" s="45">
        <v>0</v>
      </c>
      <c r="D20" s="45">
        <v>0</v>
      </c>
      <c r="E20" s="45">
        <v>1</v>
      </c>
      <c r="F20" s="46">
        <v>8300</v>
      </c>
      <c r="G20" s="47">
        <f>Tabela1[[#This Row],[Coluna3]]+Tabela1[[#This Row],[Coluna4]]+Tabela1[[#This Row],[Coluna5]]</f>
        <v>1</v>
      </c>
      <c r="H20" s="42"/>
      <c r="I20" s="42"/>
      <c r="J20" s="42"/>
      <c r="K20" s="42"/>
      <c r="L20" s="42"/>
      <c r="M20" s="42"/>
    </row>
    <row r="21" spans="1:13" ht="15" customHeight="1" x14ac:dyDescent="0.25">
      <c r="A21" s="43" t="s">
        <v>682</v>
      </c>
      <c r="B21" s="45" t="s">
        <v>611</v>
      </c>
      <c r="C21" s="45">
        <v>1</v>
      </c>
      <c r="D21" s="45">
        <v>1</v>
      </c>
      <c r="E21" s="45">
        <v>1</v>
      </c>
      <c r="F21" s="46">
        <v>8300</v>
      </c>
      <c r="G21" s="47">
        <f>Tabela1[[#This Row],[Coluna3]]+Tabela1[[#This Row],[Coluna4]]+Tabela1[[#This Row],[Coluna5]]</f>
        <v>3</v>
      </c>
      <c r="H21" s="42"/>
      <c r="I21" s="42"/>
      <c r="J21" s="42"/>
      <c r="K21" s="42"/>
      <c r="L21" s="42"/>
      <c r="M21" s="42"/>
    </row>
    <row r="22" spans="1:13" ht="15" customHeight="1" x14ac:dyDescent="0.25">
      <c r="A22" s="43" t="s">
        <v>677</v>
      </c>
      <c r="B22" s="45" t="s">
        <v>678</v>
      </c>
      <c r="C22" s="45">
        <v>0</v>
      </c>
      <c r="D22" s="45">
        <v>0</v>
      </c>
      <c r="E22" s="45">
        <v>1</v>
      </c>
      <c r="F22" s="46">
        <v>12000</v>
      </c>
      <c r="G22" s="47">
        <f>Tabela1[[#This Row],[Coluna3]]+Tabela1[[#This Row],[Coluna4]]+Tabela1[[#This Row],[Coluna5]]</f>
        <v>1</v>
      </c>
      <c r="H22" s="42"/>
      <c r="I22" s="42"/>
      <c r="J22" s="42"/>
      <c r="K22" s="42"/>
      <c r="L22" s="42"/>
      <c r="M22" s="42"/>
    </row>
    <row r="23" spans="1:13" ht="15" customHeight="1" x14ac:dyDescent="0.25">
      <c r="A23" s="43" t="s">
        <v>679</v>
      </c>
      <c r="B23" s="45" t="s">
        <v>680</v>
      </c>
      <c r="C23" s="45">
        <v>0</v>
      </c>
      <c r="D23" s="45">
        <v>0</v>
      </c>
      <c r="E23" s="45">
        <v>1</v>
      </c>
      <c r="F23" s="46">
        <v>12000</v>
      </c>
      <c r="G23" s="47">
        <f>Tabela1[[#This Row],[Coluna3]]+Tabela1[[#This Row],[Coluna4]]+Tabela1[[#This Row],[Coluna5]]</f>
        <v>1</v>
      </c>
      <c r="H23" s="42"/>
      <c r="I23" s="42"/>
      <c r="J23" s="42"/>
      <c r="K23" s="42"/>
      <c r="L23" s="42"/>
      <c r="M23" s="42"/>
    </row>
    <row r="24" spans="1:13" ht="15" customHeight="1" x14ac:dyDescent="0.25">
      <c r="A24" s="55" t="s">
        <v>457</v>
      </c>
      <c r="B24" s="44" t="s">
        <v>466</v>
      </c>
      <c r="C24" s="45">
        <v>4</v>
      </c>
      <c r="D24" s="45">
        <v>1</v>
      </c>
      <c r="E24" s="45">
        <v>4</v>
      </c>
      <c r="F24" s="46">
        <v>2500</v>
      </c>
      <c r="G24" s="47">
        <f>Tabela1[[#This Row],[Coluna3]]+Tabela1[[#This Row],[Coluna4]]+Tabela1[[#This Row],[Coluna5]]</f>
        <v>9</v>
      </c>
      <c r="H24" s="42"/>
      <c r="I24" s="42"/>
      <c r="J24" s="42"/>
      <c r="K24" s="42"/>
      <c r="L24" s="42"/>
      <c r="M24" s="42"/>
    </row>
    <row r="25" spans="1:13" ht="15" customHeight="1" x14ac:dyDescent="0.25">
      <c r="A25" s="50" t="s">
        <v>254</v>
      </c>
      <c r="B25" s="44" t="s">
        <v>283</v>
      </c>
      <c r="C25" s="45">
        <v>5</v>
      </c>
      <c r="D25" s="45">
        <v>0</v>
      </c>
      <c r="E25" s="45">
        <v>7</v>
      </c>
      <c r="F25" s="46">
        <v>2500</v>
      </c>
      <c r="G25" s="47">
        <f>Tabela1[[#This Row],[Coluna3]]+Tabela1[[#This Row],[Coluna4]]+Tabela1[[#This Row],[Coluna5]]</f>
        <v>12</v>
      </c>
      <c r="H25" s="42"/>
      <c r="I25" s="42"/>
      <c r="J25" s="42"/>
      <c r="K25" s="42"/>
      <c r="L25" s="42"/>
      <c r="M25" s="42"/>
    </row>
    <row r="26" spans="1:13" ht="15" customHeight="1" x14ac:dyDescent="0.25">
      <c r="A26" s="55" t="s">
        <v>441</v>
      </c>
      <c r="B26" s="44" t="s">
        <v>239</v>
      </c>
      <c r="C26" s="45">
        <v>0</v>
      </c>
      <c r="D26" s="45">
        <v>0</v>
      </c>
      <c r="E26" s="45">
        <v>3</v>
      </c>
      <c r="F26" s="46">
        <v>3200</v>
      </c>
      <c r="G26" s="47">
        <f>Tabela1[[#This Row],[Coluna3]]+Tabela1[[#This Row],[Coluna4]]+Tabela1[[#This Row],[Coluna5]]</f>
        <v>3</v>
      </c>
      <c r="H26" s="42"/>
      <c r="I26" s="42"/>
      <c r="J26" s="42"/>
      <c r="K26" s="42"/>
      <c r="L26" s="42"/>
      <c r="M26" s="42"/>
    </row>
    <row r="27" spans="1:13" ht="15" customHeight="1" x14ac:dyDescent="0.25">
      <c r="A27" s="55" t="s">
        <v>253</v>
      </c>
      <c r="B27" s="44" t="s">
        <v>284</v>
      </c>
      <c r="C27" s="45">
        <v>3</v>
      </c>
      <c r="D27" s="45">
        <v>0</v>
      </c>
      <c r="E27" s="45">
        <v>4</v>
      </c>
      <c r="F27" s="46">
        <v>5000</v>
      </c>
      <c r="G27" s="47">
        <f>Tabela1[[#This Row],[Coluna3]]+Tabela1[[#This Row],[Coluna4]]+Tabela1[[#This Row],[Coluna5]]</f>
        <v>7</v>
      </c>
      <c r="H27" s="42"/>
      <c r="I27" s="42"/>
      <c r="J27" s="42"/>
      <c r="K27" s="42"/>
      <c r="L27" s="42"/>
      <c r="M27" s="42"/>
    </row>
    <row r="28" spans="1:13" ht="15" customHeight="1" x14ac:dyDescent="0.25">
      <c r="A28" s="56" t="s">
        <v>442</v>
      </c>
      <c r="B28" s="184" t="s">
        <v>22</v>
      </c>
      <c r="C28" s="47">
        <v>5</v>
      </c>
      <c r="D28" s="45">
        <v>1</v>
      </c>
      <c r="E28" s="45">
        <v>6</v>
      </c>
      <c r="F28" s="46">
        <v>5000</v>
      </c>
      <c r="G28" s="47">
        <f>Tabela1[[#This Row],[Coluna3]]+Tabela1[[#This Row],[Coluna4]]+Tabela1[[#This Row],[Coluna5]]</f>
        <v>12</v>
      </c>
      <c r="H28" s="42"/>
      <c r="I28" s="42"/>
      <c r="J28" s="42"/>
      <c r="K28" s="42"/>
      <c r="L28" s="42"/>
      <c r="M28" s="42"/>
    </row>
    <row r="29" spans="1:13" ht="15" customHeight="1" x14ac:dyDescent="0.25">
      <c r="A29" s="41" t="s">
        <v>272</v>
      </c>
      <c r="B29" s="184" t="s">
        <v>282</v>
      </c>
      <c r="C29" s="47">
        <v>0</v>
      </c>
      <c r="D29" s="45">
        <v>0</v>
      </c>
      <c r="E29" s="45">
        <v>0</v>
      </c>
      <c r="F29" s="46">
        <v>750</v>
      </c>
      <c r="G29" s="47">
        <f>Tabela1[[#This Row],[Coluna3]]+Tabela1[[#This Row],[Coluna4]]+Tabela1[[#This Row],[Coluna5]]</f>
        <v>0</v>
      </c>
      <c r="H29" s="42"/>
      <c r="I29" s="42"/>
      <c r="J29" s="42"/>
      <c r="K29" s="42"/>
      <c r="L29" s="42"/>
      <c r="M29" s="42"/>
    </row>
    <row r="30" spans="1:13" ht="15" customHeight="1" x14ac:dyDescent="0.25">
      <c r="A30" s="57" t="s">
        <v>612</v>
      </c>
      <c r="B30" s="184" t="s">
        <v>613</v>
      </c>
      <c r="C30" s="47">
        <v>0</v>
      </c>
      <c r="D30" s="45">
        <v>1</v>
      </c>
      <c r="E30" s="45">
        <v>2</v>
      </c>
      <c r="F30" s="46">
        <v>4000</v>
      </c>
      <c r="G30" s="47">
        <f>Tabela1[[#This Row],[Coluna3]]+Tabela1[[#This Row],[Coluna4]]+Tabela1[[#This Row],[Coluna5]]</f>
        <v>3</v>
      </c>
      <c r="H30" s="42"/>
      <c r="I30" s="42"/>
      <c r="J30" s="42"/>
      <c r="K30" s="42"/>
      <c r="L30" s="42"/>
      <c r="M30" s="42"/>
    </row>
    <row r="31" spans="1:13" ht="15" customHeight="1" x14ac:dyDescent="0.25">
      <c r="A31" s="57" t="s">
        <v>913</v>
      </c>
      <c r="B31" s="45" t="s">
        <v>718</v>
      </c>
      <c r="C31" s="45">
        <v>2</v>
      </c>
      <c r="D31" s="45">
        <v>1</v>
      </c>
      <c r="E31" s="45">
        <v>2</v>
      </c>
      <c r="F31" s="46">
        <v>1500</v>
      </c>
      <c r="G31" s="47">
        <f>Tabela1[[#This Row],[Coluna3]]+Tabela1[[#This Row],[Coluna4]]+Tabela1[[#This Row],[Coluna5]]</f>
        <v>5</v>
      </c>
      <c r="H31" s="42"/>
      <c r="I31" s="42"/>
      <c r="J31" s="42"/>
      <c r="K31" s="42"/>
      <c r="L31" s="42"/>
      <c r="M31" s="42"/>
    </row>
    <row r="32" spans="1:13" ht="15" customHeight="1" x14ac:dyDescent="0.25">
      <c r="A32" s="58" t="s">
        <v>912</v>
      </c>
      <c r="B32" s="45" t="s">
        <v>719</v>
      </c>
      <c r="C32" s="45">
        <v>0</v>
      </c>
      <c r="D32" s="45">
        <v>1</v>
      </c>
      <c r="E32" s="45">
        <v>0</v>
      </c>
      <c r="F32" s="46">
        <v>1500</v>
      </c>
      <c r="G32" s="47">
        <f>Tabela1[[#This Row],[Coluna3]]+Tabela1[[#This Row],[Coluna4]]+Tabela1[[#This Row],[Coluna5]]</f>
        <v>1</v>
      </c>
      <c r="H32" s="42"/>
      <c r="I32" s="42"/>
      <c r="J32" s="42"/>
      <c r="K32" s="42"/>
      <c r="L32" s="42"/>
      <c r="M32" s="42"/>
    </row>
    <row r="33" spans="1:13" ht="15" customHeight="1" x14ac:dyDescent="0.25">
      <c r="A33" s="41" t="s">
        <v>1282</v>
      </c>
      <c r="B33" s="45" t="s">
        <v>1284</v>
      </c>
      <c r="C33" s="45">
        <v>5</v>
      </c>
      <c r="D33" s="45">
        <v>0</v>
      </c>
      <c r="E33" s="45">
        <v>4</v>
      </c>
      <c r="F33" s="46">
        <v>4500</v>
      </c>
      <c r="G33" s="47">
        <f>Tabela1[[#This Row],[Coluna3]]+Tabela1[[#This Row],[Coluna4]]+Tabela1[[#This Row],[Coluna5]]</f>
        <v>9</v>
      </c>
      <c r="H33" s="42"/>
      <c r="I33" s="42"/>
      <c r="J33" s="42"/>
      <c r="K33" s="42"/>
      <c r="L33" s="42"/>
      <c r="M33" s="42"/>
    </row>
    <row r="34" spans="1:13" ht="15" customHeight="1" x14ac:dyDescent="0.25">
      <c r="A34" s="41" t="s">
        <v>1060</v>
      </c>
      <c r="B34" s="45" t="s">
        <v>1054</v>
      </c>
      <c r="C34" s="45">
        <v>1</v>
      </c>
      <c r="D34" s="45">
        <v>0</v>
      </c>
      <c r="E34" s="45">
        <v>1</v>
      </c>
      <c r="F34" s="46">
        <v>5000</v>
      </c>
      <c r="G34" s="47">
        <f>Tabela1[[#This Row],[Coluna3]]+Tabela1[[#This Row],[Coluna4]]+Tabela1[[#This Row],[Coluna5]]</f>
        <v>2</v>
      </c>
      <c r="H34" s="42"/>
      <c r="I34" s="42"/>
      <c r="J34" s="42"/>
      <c r="K34" s="42"/>
      <c r="L34" s="42"/>
      <c r="M34" s="42"/>
    </row>
    <row r="35" spans="1:13" ht="15" customHeight="1" x14ac:dyDescent="0.25">
      <c r="A35" s="41" t="s">
        <v>1283</v>
      </c>
      <c r="B35" s="45" t="s">
        <v>285</v>
      </c>
      <c r="C35" s="45">
        <v>0</v>
      </c>
      <c r="D35" s="45">
        <v>1</v>
      </c>
      <c r="E35" s="45">
        <v>1</v>
      </c>
      <c r="F35" s="46">
        <v>3900</v>
      </c>
      <c r="G35" s="47">
        <f>Tabela1[[#This Row],[Coluna3]]+Tabela1[[#This Row],[Coluna4]]+Tabela1[[#This Row],[Coluna5]]</f>
        <v>2</v>
      </c>
      <c r="H35" s="42"/>
      <c r="I35" s="42"/>
      <c r="J35" s="42"/>
      <c r="K35" s="42"/>
      <c r="L35" s="42"/>
      <c r="M35" s="42"/>
    </row>
    <row r="36" spans="1:13" ht="15" customHeight="1" x14ac:dyDescent="0.25">
      <c r="A36" s="41" t="s">
        <v>539</v>
      </c>
      <c r="B36" s="45" t="s">
        <v>540</v>
      </c>
      <c r="C36" s="45">
        <v>0</v>
      </c>
      <c r="D36" s="45">
        <v>0</v>
      </c>
      <c r="E36" s="45">
        <v>2</v>
      </c>
      <c r="F36" s="46">
        <v>1200</v>
      </c>
      <c r="G36" s="47">
        <f>Tabela1[[#This Row],[Coluna3]]+Tabela1[[#This Row],[Coluna4]]+Tabela1[[#This Row],[Coluna5]]</f>
        <v>2</v>
      </c>
      <c r="H36" s="42"/>
      <c r="I36" s="42"/>
      <c r="J36" s="42"/>
      <c r="K36" s="42"/>
      <c r="L36" s="42"/>
      <c r="M36" s="42"/>
    </row>
    <row r="37" spans="1:13" ht="15" customHeight="1" x14ac:dyDescent="0.25">
      <c r="A37" s="41" t="s">
        <v>1009</v>
      </c>
      <c r="B37" s="45" t="s">
        <v>502</v>
      </c>
      <c r="C37" s="45">
        <v>0</v>
      </c>
      <c r="D37" s="45">
        <v>0</v>
      </c>
      <c r="E37" s="45">
        <v>6</v>
      </c>
      <c r="F37" s="59">
        <v>900</v>
      </c>
      <c r="G37" s="47">
        <f>Tabela1[[#This Row],[Coluna3]]+Tabela1[[#This Row],[Coluna4]]+Tabela1[[#This Row],[Coluna5]]</f>
        <v>6</v>
      </c>
      <c r="H37" s="42"/>
      <c r="I37" s="42"/>
      <c r="J37" s="42"/>
      <c r="K37" s="42"/>
      <c r="L37" s="42"/>
      <c r="M37" s="42"/>
    </row>
    <row r="38" spans="1:13" ht="15" customHeight="1" x14ac:dyDescent="0.25">
      <c r="A38" s="60" t="s">
        <v>911</v>
      </c>
      <c r="B38" s="45" t="s">
        <v>797</v>
      </c>
      <c r="C38" s="45">
        <v>0</v>
      </c>
      <c r="D38" s="45">
        <v>0</v>
      </c>
      <c r="E38" s="45">
        <v>2</v>
      </c>
      <c r="F38" s="59">
        <v>1800</v>
      </c>
      <c r="G38" s="47">
        <f>Tabela1[[#This Row],[Coluna3]]+Tabela1[[#This Row],[Coluna4]]+Tabela1[[#This Row],[Coluna5]]</f>
        <v>2</v>
      </c>
      <c r="H38" s="42"/>
      <c r="I38" s="42"/>
      <c r="J38" s="42"/>
      <c r="K38" s="42"/>
      <c r="L38" s="42"/>
      <c r="M38" s="42"/>
    </row>
    <row r="39" spans="1:13" ht="15" customHeight="1" x14ac:dyDescent="0.25">
      <c r="A39" s="60" t="s">
        <v>910</v>
      </c>
      <c r="B39" s="45" t="s">
        <v>720</v>
      </c>
      <c r="C39" s="45">
        <v>0</v>
      </c>
      <c r="D39" s="45">
        <v>0</v>
      </c>
      <c r="E39" s="45">
        <v>0</v>
      </c>
      <c r="F39" s="59">
        <v>3000</v>
      </c>
      <c r="G39" s="47">
        <f>Tabela1[[#This Row],[Coluna3]]+Tabela1[[#This Row],[Coluna4]]+Tabela1[[#This Row],[Coluna5]]</f>
        <v>0</v>
      </c>
      <c r="H39" s="42"/>
      <c r="I39" s="42"/>
      <c r="J39" s="42"/>
      <c r="K39" s="42"/>
      <c r="L39" s="42"/>
      <c r="M39" s="42"/>
    </row>
    <row r="40" spans="1:13" ht="15" customHeight="1" x14ac:dyDescent="0.25">
      <c r="A40" s="60" t="s">
        <v>1285</v>
      </c>
      <c r="B40" s="45" t="s">
        <v>1286</v>
      </c>
      <c r="C40" s="45">
        <v>0</v>
      </c>
      <c r="D40" s="45">
        <v>0</v>
      </c>
      <c r="E40" s="45">
        <v>4</v>
      </c>
      <c r="F40" s="59">
        <v>3000</v>
      </c>
      <c r="G40" s="47">
        <f>Tabela1[[#This Row],[Coluna3]]+Tabela1[[#This Row],[Coluna4]]+Tabela1[[#This Row],[Coluna5]]</f>
        <v>4</v>
      </c>
      <c r="H40" s="42"/>
      <c r="I40" s="42"/>
      <c r="J40" s="42"/>
      <c r="K40" s="42"/>
      <c r="L40" s="42"/>
      <c r="M40" s="42"/>
    </row>
    <row r="41" spans="1:13" ht="15" customHeight="1" x14ac:dyDescent="0.25">
      <c r="A41" s="41" t="s">
        <v>1056</v>
      </c>
      <c r="B41" s="45" t="s">
        <v>1057</v>
      </c>
      <c r="C41" s="45">
        <v>4</v>
      </c>
      <c r="D41" s="45">
        <v>0</v>
      </c>
      <c r="E41" s="45">
        <v>14</v>
      </c>
      <c r="F41" s="59">
        <v>1200</v>
      </c>
      <c r="G41" s="47">
        <f>Tabela1[[#This Row],[Coluna3]]+Tabela1[[#This Row],[Coluna4]]+Tabela1[[#This Row],[Coluna5]]</f>
        <v>18</v>
      </c>
      <c r="H41" s="42"/>
      <c r="I41" s="42"/>
      <c r="J41" s="42"/>
      <c r="K41" s="42"/>
      <c r="L41" s="42"/>
      <c r="M41" s="42"/>
    </row>
    <row r="42" spans="1:13" ht="15" customHeight="1" x14ac:dyDescent="0.25">
      <c r="A42" s="41" t="s">
        <v>1055</v>
      </c>
      <c r="B42" s="45" t="s">
        <v>467</v>
      </c>
      <c r="C42" s="45">
        <v>4</v>
      </c>
      <c r="D42" s="45">
        <v>4</v>
      </c>
      <c r="E42" s="45">
        <v>18</v>
      </c>
      <c r="F42" s="59">
        <v>1000</v>
      </c>
      <c r="G42" s="47">
        <f>Tabela1[[#This Row],[Coluna3]]+Tabela1[[#This Row],[Coluna4]]+Tabela1[[#This Row],[Coluna5]]</f>
        <v>26</v>
      </c>
      <c r="H42" s="42"/>
      <c r="I42" s="42"/>
      <c r="J42" s="42"/>
      <c r="K42" s="42"/>
      <c r="L42" s="42"/>
      <c r="M42" s="42"/>
    </row>
    <row r="43" spans="1:13" ht="15" customHeight="1" x14ac:dyDescent="0.25">
      <c r="A43" s="41" t="s">
        <v>1167</v>
      </c>
      <c r="B43" s="45" t="s">
        <v>1168</v>
      </c>
      <c r="C43" s="45">
        <v>29</v>
      </c>
      <c r="D43" s="45">
        <v>0</v>
      </c>
      <c r="E43" s="45">
        <v>20</v>
      </c>
      <c r="F43" s="59">
        <v>2100</v>
      </c>
      <c r="G43" s="47">
        <f>Tabela1[[#This Row],[Coluna3]]+Tabela1[[#This Row],[Coluna4]]+Tabela1[[#This Row],[Coluna5]]</f>
        <v>49</v>
      </c>
      <c r="H43" s="42"/>
      <c r="I43" s="42"/>
      <c r="J43" s="42"/>
      <c r="K43" s="42"/>
      <c r="L43" s="42"/>
      <c r="M43" s="42"/>
    </row>
    <row r="44" spans="1:13" ht="15" customHeight="1" x14ac:dyDescent="0.25">
      <c r="A44" s="53" t="s">
        <v>1058</v>
      </c>
      <c r="B44" s="45" t="s">
        <v>1059</v>
      </c>
      <c r="C44" s="45">
        <v>0</v>
      </c>
      <c r="D44" s="45">
        <v>0</v>
      </c>
      <c r="E44" s="45">
        <v>1</v>
      </c>
      <c r="F44" s="59">
        <v>1200</v>
      </c>
      <c r="G44" s="47">
        <f>Tabela1[[#This Row],[Coluna3]]+Tabela1[[#This Row],[Coluna4]]+Tabela1[[#This Row],[Coluna5]]</f>
        <v>1</v>
      </c>
      <c r="H44" s="42"/>
      <c r="I44" s="42"/>
      <c r="J44" s="42"/>
      <c r="K44" s="42"/>
      <c r="L44" s="42"/>
      <c r="M44" s="42"/>
    </row>
    <row r="45" spans="1:13" ht="15" customHeight="1" x14ac:dyDescent="0.25">
      <c r="A45" s="161" t="s">
        <v>1707</v>
      </c>
      <c r="B45" s="151" t="s">
        <v>1708</v>
      </c>
      <c r="C45" s="151">
        <v>0</v>
      </c>
      <c r="D45" s="151">
        <v>0</v>
      </c>
      <c r="E45" s="151">
        <v>2</v>
      </c>
      <c r="F45" s="187">
        <v>3600</v>
      </c>
      <c r="G45" s="47">
        <f>Tabela1[[#This Row],[Coluna3]]+Tabela1[[#This Row],[Coluna4]]+Tabela1[[#This Row],[Coluna5]]</f>
        <v>2</v>
      </c>
      <c r="H45" s="154"/>
      <c r="I45" s="42"/>
      <c r="J45" s="42"/>
      <c r="K45" s="42"/>
      <c r="L45" s="42"/>
      <c r="M45" s="42"/>
    </row>
    <row r="46" spans="1:13" ht="15" customHeight="1" x14ac:dyDescent="0.25">
      <c r="A46" s="161" t="s">
        <v>1709</v>
      </c>
      <c r="B46" s="151" t="s">
        <v>1819</v>
      </c>
      <c r="C46" s="151">
        <v>0</v>
      </c>
      <c r="D46" s="151">
        <v>0</v>
      </c>
      <c r="E46" s="151">
        <v>2</v>
      </c>
      <c r="F46" s="187">
        <v>3600</v>
      </c>
      <c r="G46" s="47">
        <f>Tabela1[[#This Row],[Coluna3]]+Tabela1[[#This Row],[Coluna4]]+Tabela1[[#This Row],[Coluna5]]</f>
        <v>2</v>
      </c>
      <c r="H46" s="154"/>
      <c r="I46" s="42"/>
      <c r="J46" s="42"/>
      <c r="K46" s="42"/>
      <c r="L46" s="42"/>
      <c r="M46" s="42"/>
    </row>
    <row r="47" spans="1:13" ht="15" customHeight="1" x14ac:dyDescent="0.25">
      <c r="A47" s="61" t="s">
        <v>276</v>
      </c>
      <c r="B47" s="45" t="s">
        <v>26</v>
      </c>
      <c r="C47" s="45">
        <v>0</v>
      </c>
      <c r="D47" s="45">
        <v>2</v>
      </c>
      <c r="E47" s="45">
        <v>0</v>
      </c>
      <c r="F47" s="59">
        <v>1000</v>
      </c>
      <c r="G47" s="47">
        <f>Tabela1[[#This Row],[Coluna3]]+Tabela1[[#This Row],[Coluna4]]+Tabela1[[#This Row],[Coluna5]]</f>
        <v>2</v>
      </c>
      <c r="H47" s="42"/>
      <c r="I47" s="42"/>
      <c r="J47" s="42"/>
      <c r="K47" s="42"/>
      <c r="L47" s="42"/>
      <c r="M47" s="42"/>
    </row>
    <row r="48" spans="1:13" ht="15" customHeight="1" x14ac:dyDescent="0.25">
      <c r="A48" s="53" t="s">
        <v>458</v>
      </c>
      <c r="B48" s="45" t="s">
        <v>24</v>
      </c>
      <c r="C48" s="45">
        <v>0</v>
      </c>
      <c r="D48" s="45">
        <v>0</v>
      </c>
      <c r="E48" s="45">
        <v>0</v>
      </c>
      <c r="F48" s="59">
        <v>1000</v>
      </c>
      <c r="G48" s="47">
        <f>Tabela1[[#This Row],[Coluna3]]+Tabela1[[#This Row],[Coluna4]]+Tabela1[[#This Row],[Coluna5]]</f>
        <v>0</v>
      </c>
      <c r="H48" s="42"/>
      <c r="I48" s="42"/>
      <c r="J48" s="42"/>
      <c r="K48" s="42"/>
      <c r="L48" s="42"/>
      <c r="M48" s="42"/>
    </row>
    <row r="49" spans="1:13" ht="15" customHeight="1" x14ac:dyDescent="0.25">
      <c r="A49" s="56" t="s">
        <v>1</v>
      </c>
      <c r="B49" s="45" t="s">
        <v>25</v>
      </c>
      <c r="C49" s="45">
        <v>0</v>
      </c>
      <c r="D49" s="45">
        <v>4</v>
      </c>
      <c r="E49" s="45">
        <v>2</v>
      </c>
      <c r="F49" s="59">
        <v>1000</v>
      </c>
      <c r="G49" s="47">
        <f>Tabela1[[#This Row],[Coluna3]]+Tabela1[[#This Row],[Coluna4]]+Tabela1[[#This Row],[Coluna5]]</f>
        <v>6</v>
      </c>
      <c r="H49" s="42"/>
      <c r="I49" s="42"/>
      <c r="J49" s="42"/>
      <c r="K49" s="42"/>
      <c r="L49" s="42"/>
      <c r="M49" s="42"/>
    </row>
    <row r="50" spans="1:13" ht="15" customHeight="1" x14ac:dyDescent="0.25">
      <c r="A50" s="41" t="s">
        <v>2</v>
      </c>
      <c r="B50" s="45" t="s">
        <v>27</v>
      </c>
      <c r="C50" s="45">
        <v>0</v>
      </c>
      <c r="D50" s="45">
        <v>2</v>
      </c>
      <c r="E50" s="45">
        <v>1</v>
      </c>
      <c r="F50" s="59">
        <v>1000</v>
      </c>
      <c r="G50" s="47">
        <f>Tabela1[[#This Row],[Coluna3]]+Tabela1[[#This Row],[Coluna4]]+Tabela1[[#This Row],[Coluna5]]</f>
        <v>3</v>
      </c>
      <c r="H50" s="42"/>
      <c r="I50" s="42"/>
      <c r="J50" s="42"/>
      <c r="K50" s="42"/>
      <c r="L50" s="42"/>
      <c r="M50" s="42"/>
    </row>
    <row r="51" spans="1:13" ht="15" customHeight="1" x14ac:dyDescent="0.25">
      <c r="A51" s="62" t="s">
        <v>798</v>
      </c>
      <c r="B51" s="45" t="s">
        <v>822</v>
      </c>
      <c r="C51" s="45">
        <v>0</v>
      </c>
      <c r="D51" s="45">
        <v>0</v>
      </c>
      <c r="E51" s="45">
        <v>4</v>
      </c>
      <c r="F51" s="46">
        <v>1000</v>
      </c>
      <c r="G51" s="47">
        <f>Tabela1[[#This Row],[Coluna3]]+Tabela1[[#This Row],[Coluna4]]+Tabela1[[#This Row],[Coluna5]]</f>
        <v>4</v>
      </c>
      <c r="H51" s="42"/>
      <c r="I51" s="42"/>
      <c r="J51" s="42"/>
      <c r="K51" s="42"/>
      <c r="L51" s="42"/>
      <c r="M51" s="42"/>
    </row>
    <row r="52" spans="1:13" ht="15" customHeight="1" x14ac:dyDescent="0.25">
      <c r="A52" s="41" t="s">
        <v>1024</v>
      </c>
      <c r="B52" s="45">
        <v>133260153</v>
      </c>
      <c r="C52" s="45">
        <v>0</v>
      </c>
      <c r="D52" s="45">
        <v>0</v>
      </c>
      <c r="E52" s="45">
        <v>4</v>
      </c>
      <c r="F52" s="46">
        <v>1000</v>
      </c>
      <c r="G52" s="47">
        <f>Tabela1[[#This Row],[Coluna3]]+Tabela1[[#This Row],[Coluna4]]+Tabela1[[#This Row],[Coluna5]]</f>
        <v>4</v>
      </c>
      <c r="H52" s="42"/>
      <c r="I52" s="42"/>
      <c r="J52" s="42"/>
      <c r="K52" s="42"/>
      <c r="L52" s="42"/>
      <c r="M52" s="42"/>
    </row>
    <row r="53" spans="1:13" ht="15" customHeight="1" x14ac:dyDescent="0.25">
      <c r="A53" s="41" t="s">
        <v>1612</v>
      </c>
      <c r="B53" s="45" t="s">
        <v>1169</v>
      </c>
      <c r="C53" s="45">
        <v>0</v>
      </c>
      <c r="D53" s="45">
        <v>0</v>
      </c>
      <c r="E53" s="45">
        <v>1</v>
      </c>
      <c r="F53" s="46">
        <v>70400</v>
      </c>
      <c r="G53" s="47">
        <f>Tabela1[[#This Row],[Coluna3]]+Tabela1[[#This Row],[Coluna4]]+Tabela1[[#This Row],[Coluna5]]</f>
        <v>1</v>
      </c>
      <c r="H53" s="42"/>
      <c r="I53" s="42"/>
      <c r="J53" s="42"/>
      <c r="K53" s="42"/>
      <c r="L53" s="42"/>
      <c r="M53" s="42"/>
    </row>
    <row r="54" spans="1:13" ht="15" customHeight="1" x14ac:dyDescent="0.25">
      <c r="A54" s="41" t="s">
        <v>870</v>
      </c>
      <c r="B54" s="45" t="s">
        <v>509</v>
      </c>
      <c r="C54" s="45">
        <v>0</v>
      </c>
      <c r="D54" s="45">
        <v>0</v>
      </c>
      <c r="E54" s="45">
        <v>1</v>
      </c>
      <c r="F54" s="46">
        <v>66150</v>
      </c>
      <c r="G54" s="47">
        <f>Tabela1[[#This Row],[Coluna3]]+Tabela1[[#This Row],[Coluna4]]+Tabela1[[#This Row],[Coluna5]]</f>
        <v>1</v>
      </c>
      <c r="H54" s="42"/>
      <c r="I54" s="42"/>
      <c r="J54" s="42"/>
      <c r="K54" s="42"/>
      <c r="L54" s="42"/>
      <c r="M54" s="42"/>
    </row>
    <row r="55" spans="1:13" ht="15" customHeight="1" x14ac:dyDescent="0.25">
      <c r="A55" s="196" t="s">
        <v>795</v>
      </c>
      <c r="B55" s="45" t="s">
        <v>746</v>
      </c>
      <c r="C55" s="47">
        <v>0</v>
      </c>
      <c r="D55" s="45">
        <v>0</v>
      </c>
      <c r="E55" s="45">
        <v>1</v>
      </c>
      <c r="F55" s="46">
        <v>75000</v>
      </c>
      <c r="G55" s="47">
        <f>Tabela1[[#This Row],[Coluna3]]+Tabela1[[#This Row],[Coluna4]]+Tabela1[[#This Row],[Coluna5]]</f>
        <v>1</v>
      </c>
      <c r="H55" s="42"/>
      <c r="I55" s="42"/>
      <c r="J55" s="42"/>
      <c r="K55" s="42"/>
      <c r="L55" s="42"/>
      <c r="M55" s="42"/>
    </row>
    <row r="56" spans="1:13" ht="15" customHeight="1" x14ac:dyDescent="0.25">
      <c r="A56" s="41" t="s">
        <v>1595</v>
      </c>
      <c r="B56" s="45" t="s">
        <v>756</v>
      </c>
      <c r="C56" s="45">
        <v>0</v>
      </c>
      <c r="D56" s="45">
        <v>0</v>
      </c>
      <c r="E56" s="45">
        <v>1</v>
      </c>
      <c r="F56" s="46">
        <v>49000</v>
      </c>
      <c r="G56" s="47">
        <f>Tabela1[[#This Row],[Coluna3]]+Tabela1[[#This Row],[Coluna4]]+Tabela1[[#This Row],[Coluna5]]</f>
        <v>1</v>
      </c>
      <c r="H56" s="42"/>
      <c r="I56" s="42"/>
      <c r="J56" s="42"/>
      <c r="K56" s="42"/>
      <c r="L56" s="42"/>
      <c r="M56" s="42"/>
    </row>
    <row r="57" spans="1:13" ht="15" customHeight="1" x14ac:dyDescent="0.25">
      <c r="A57" s="153" t="s">
        <v>1610</v>
      </c>
      <c r="B57" s="151" t="s">
        <v>1609</v>
      </c>
      <c r="C57" s="173">
        <v>0</v>
      </c>
      <c r="D57" s="151">
        <v>0</v>
      </c>
      <c r="E57" s="151">
        <v>1</v>
      </c>
      <c r="F57" s="152">
        <v>1200</v>
      </c>
      <c r="G57" s="47">
        <f>Tabela1[[#This Row],[Coluna3]]+Tabela1[[#This Row],[Coluna4]]+Tabela1[[#This Row],[Coluna5]]</f>
        <v>1</v>
      </c>
      <c r="H57" s="154"/>
      <c r="I57" s="42"/>
      <c r="J57" s="42"/>
      <c r="K57" s="42"/>
      <c r="L57" s="42"/>
      <c r="M57" s="42"/>
    </row>
    <row r="58" spans="1:13" ht="15" customHeight="1" x14ac:dyDescent="0.25">
      <c r="A58" s="153" t="s">
        <v>1607</v>
      </c>
      <c r="B58" s="151" t="s">
        <v>1608</v>
      </c>
      <c r="C58" s="173">
        <v>0</v>
      </c>
      <c r="D58" s="151">
        <v>0</v>
      </c>
      <c r="E58" s="151">
        <v>1</v>
      </c>
      <c r="F58" s="152">
        <v>1200</v>
      </c>
      <c r="G58" s="47">
        <f>Tabela1[[#This Row],[Coluna3]]+Tabela1[[#This Row],[Coluna4]]+Tabela1[[#This Row],[Coluna5]]</f>
        <v>1</v>
      </c>
      <c r="H58" s="154"/>
      <c r="I58" s="42"/>
      <c r="J58" s="42"/>
      <c r="K58" s="42"/>
      <c r="L58" s="42"/>
      <c r="M58" s="42"/>
    </row>
    <row r="59" spans="1:13" ht="15" customHeight="1" x14ac:dyDescent="0.25">
      <c r="A59" s="153" t="s">
        <v>1600</v>
      </c>
      <c r="B59" s="151" t="s">
        <v>1583</v>
      </c>
      <c r="C59" s="173">
        <v>0</v>
      </c>
      <c r="D59" s="151">
        <v>1</v>
      </c>
      <c r="E59" s="151">
        <v>1</v>
      </c>
      <c r="F59" s="152">
        <v>1200</v>
      </c>
      <c r="G59" s="47">
        <f>Tabela1[[#This Row],[Coluna3]]+Tabela1[[#This Row],[Coluna4]]+Tabela1[[#This Row],[Coluna5]]</f>
        <v>2</v>
      </c>
      <c r="H59" s="154"/>
      <c r="I59" s="42"/>
      <c r="J59" s="42"/>
      <c r="K59" s="42"/>
      <c r="L59" s="42"/>
      <c r="M59" s="42"/>
    </row>
    <row r="60" spans="1:13" ht="15" customHeight="1" x14ac:dyDescent="0.25">
      <c r="A60" s="153" t="s">
        <v>1601</v>
      </c>
      <c r="B60" s="151" t="s">
        <v>1582</v>
      </c>
      <c r="C60" s="173">
        <v>0</v>
      </c>
      <c r="D60" s="151">
        <v>1</v>
      </c>
      <c r="E60" s="151">
        <v>1</v>
      </c>
      <c r="F60" s="152">
        <v>1200</v>
      </c>
      <c r="G60" s="47">
        <f>Tabela1[[#This Row],[Coluna3]]+Tabela1[[#This Row],[Coluna4]]+Tabela1[[#This Row],[Coluna5]]</f>
        <v>2</v>
      </c>
      <c r="H60" s="154"/>
      <c r="I60" s="42"/>
      <c r="J60" s="42"/>
      <c r="K60" s="42"/>
      <c r="L60" s="42"/>
      <c r="M60" s="42"/>
    </row>
    <row r="61" spans="1:13" ht="15" customHeight="1" x14ac:dyDescent="0.25">
      <c r="A61" s="153" t="s">
        <v>1710</v>
      </c>
      <c r="B61" s="151" t="s">
        <v>1711</v>
      </c>
      <c r="C61" s="173">
        <v>0</v>
      </c>
      <c r="D61" s="151">
        <v>0</v>
      </c>
      <c r="E61" s="151">
        <v>1</v>
      </c>
      <c r="F61" s="152">
        <v>10500</v>
      </c>
      <c r="G61" s="47">
        <f>Tabela1[[#This Row],[Coluna3]]+Tabela1[[#This Row],[Coluna4]]+Tabela1[[#This Row],[Coluna5]]</f>
        <v>1</v>
      </c>
      <c r="H61" s="154"/>
      <c r="I61" s="42"/>
      <c r="J61" s="42"/>
      <c r="K61" s="42"/>
      <c r="L61" s="42"/>
      <c r="M61" s="42"/>
    </row>
    <row r="62" spans="1:13" ht="15" customHeight="1" x14ac:dyDescent="0.25">
      <c r="A62" s="41" t="s">
        <v>1004</v>
      </c>
      <c r="B62" s="45" t="s">
        <v>468</v>
      </c>
      <c r="C62" s="45">
        <v>2</v>
      </c>
      <c r="D62" s="45">
        <v>1</v>
      </c>
      <c r="E62" s="45">
        <v>1</v>
      </c>
      <c r="F62" s="46">
        <v>9000</v>
      </c>
      <c r="G62" s="47">
        <f>Tabela1[[#This Row],[Coluna3]]+Tabela1[[#This Row],[Coluna4]]+Tabela1[[#This Row],[Coluna5]]</f>
        <v>4</v>
      </c>
      <c r="H62" s="42"/>
      <c r="I62" s="42"/>
      <c r="J62" s="42"/>
      <c r="K62" s="42"/>
      <c r="L62" s="42"/>
      <c r="M62" s="42"/>
    </row>
    <row r="63" spans="1:13" ht="15" customHeight="1" x14ac:dyDescent="0.25">
      <c r="A63" s="41" t="s">
        <v>1614</v>
      </c>
      <c r="B63" s="45" t="s">
        <v>1615</v>
      </c>
      <c r="C63" s="45">
        <v>3</v>
      </c>
      <c r="D63" s="45">
        <v>0</v>
      </c>
      <c r="E63" s="45">
        <v>1</v>
      </c>
      <c r="F63" s="46">
        <v>17900</v>
      </c>
      <c r="G63" s="47">
        <f>Tabela1[[#This Row],[Coluna3]]+Tabela1[[#This Row],[Coluna4]]+Tabela1[[#This Row],[Coluna5]]</f>
        <v>4</v>
      </c>
      <c r="H63" s="42"/>
      <c r="I63" s="42"/>
      <c r="J63" s="42"/>
      <c r="K63" s="42"/>
      <c r="L63" s="42"/>
      <c r="M63" s="42"/>
    </row>
    <row r="64" spans="1:13" ht="15" customHeight="1" x14ac:dyDescent="0.25">
      <c r="A64" s="41" t="s">
        <v>995</v>
      </c>
      <c r="B64" s="45" t="s">
        <v>871</v>
      </c>
      <c r="C64" s="45">
        <v>0</v>
      </c>
      <c r="D64" s="45">
        <v>0</v>
      </c>
      <c r="E64" s="45">
        <v>0</v>
      </c>
      <c r="F64" s="46">
        <v>16500</v>
      </c>
      <c r="G64" s="47">
        <f>Tabela1[[#This Row],[Coluna3]]+Tabela1[[#This Row],[Coluna4]]+Tabela1[[#This Row],[Coluna5]]</f>
        <v>0</v>
      </c>
      <c r="H64" s="42"/>
      <c r="I64" s="42"/>
      <c r="J64" s="42"/>
      <c r="K64" s="42"/>
      <c r="L64" s="42"/>
      <c r="M64" s="42"/>
    </row>
    <row r="65" spans="1:13" ht="15" customHeight="1" x14ac:dyDescent="0.25">
      <c r="A65" s="41" t="s">
        <v>1287</v>
      </c>
      <c r="B65" s="45" t="s">
        <v>1288</v>
      </c>
      <c r="C65" s="45">
        <v>0</v>
      </c>
      <c r="D65" s="45">
        <v>0</v>
      </c>
      <c r="E65" s="45">
        <v>0</v>
      </c>
      <c r="F65" s="46">
        <v>18500</v>
      </c>
      <c r="G65" s="47">
        <f>Tabela1[[#This Row],[Coluna3]]+Tabela1[[#This Row],[Coluna4]]+Tabela1[[#This Row],[Coluna5]]</f>
        <v>0</v>
      </c>
      <c r="H65" s="42"/>
      <c r="I65" s="42"/>
      <c r="J65" s="42"/>
      <c r="K65" s="42"/>
      <c r="L65" s="42"/>
      <c r="M65" s="42"/>
    </row>
    <row r="66" spans="1:13" ht="15" customHeight="1" x14ac:dyDescent="0.25">
      <c r="A66" s="41" t="s">
        <v>1170</v>
      </c>
      <c r="B66" s="45" t="s">
        <v>1261</v>
      </c>
      <c r="C66" s="45">
        <v>0</v>
      </c>
      <c r="D66" s="45">
        <v>1</v>
      </c>
      <c r="E66" s="45">
        <v>1</v>
      </c>
      <c r="F66" s="46">
        <v>2700</v>
      </c>
      <c r="G66" s="47">
        <f>Tabela1[[#This Row],[Coluna3]]+Tabela1[[#This Row],[Coluna4]]+Tabela1[[#This Row],[Coluna5]]</f>
        <v>2</v>
      </c>
      <c r="H66" s="42"/>
      <c r="I66" s="42"/>
      <c r="J66" s="42"/>
      <c r="K66" s="42"/>
      <c r="L66" s="42"/>
      <c r="M66" s="42"/>
    </row>
    <row r="67" spans="1:13" ht="15" customHeight="1" x14ac:dyDescent="0.25">
      <c r="A67" s="41" t="s">
        <v>973</v>
      </c>
      <c r="B67" s="45" t="s">
        <v>974</v>
      </c>
      <c r="C67" s="45">
        <v>0</v>
      </c>
      <c r="D67" s="45">
        <v>1</v>
      </c>
      <c r="E67" s="45">
        <v>1</v>
      </c>
      <c r="F67" s="46">
        <v>2900</v>
      </c>
      <c r="G67" s="47">
        <f>Tabela1[[#This Row],[Coluna3]]+Tabela1[[#This Row],[Coluna4]]+Tabela1[[#This Row],[Coluna5]]</f>
        <v>2</v>
      </c>
      <c r="H67" s="42"/>
      <c r="I67" s="42"/>
      <c r="J67" s="42"/>
      <c r="K67" s="42"/>
      <c r="L67" s="42"/>
      <c r="M67" s="42"/>
    </row>
    <row r="68" spans="1:13" ht="15" customHeight="1" x14ac:dyDescent="0.25">
      <c r="A68" s="41" t="s">
        <v>1616</v>
      </c>
      <c r="B68" s="45" t="s">
        <v>1617</v>
      </c>
      <c r="C68" s="45">
        <v>0</v>
      </c>
      <c r="D68" s="45">
        <v>0</v>
      </c>
      <c r="E68" s="45">
        <v>1</v>
      </c>
      <c r="F68" s="46">
        <v>4500</v>
      </c>
      <c r="G68" s="47">
        <f>Tabela1[[#This Row],[Coluna3]]+Tabela1[[#This Row],[Coluna4]]+Tabela1[[#This Row],[Coluna5]]</f>
        <v>1</v>
      </c>
      <c r="H68" s="42"/>
      <c r="I68" s="42"/>
      <c r="J68" s="42"/>
      <c r="K68" s="42"/>
      <c r="L68" s="42"/>
      <c r="M68" s="42"/>
    </row>
    <row r="69" spans="1:13" ht="15" customHeight="1" x14ac:dyDescent="0.25">
      <c r="A69" s="41" t="s">
        <v>259</v>
      </c>
      <c r="B69" s="45" t="s">
        <v>469</v>
      </c>
      <c r="C69" s="45">
        <v>8</v>
      </c>
      <c r="D69" s="45">
        <v>1</v>
      </c>
      <c r="E69" s="45">
        <v>4</v>
      </c>
      <c r="F69" s="46">
        <v>1500</v>
      </c>
      <c r="G69" s="47">
        <f>Tabela1[[#This Row],[Coluna3]]+Tabela1[[#This Row],[Coluna4]]+Tabela1[[#This Row],[Coluna5]]</f>
        <v>13</v>
      </c>
      <c r="H69" s="42"/>
      <c r="I69" s="42"/>
      <c r="J69" s="42"/>
      <c r="K69" s="42"/>
      <c r="L69" s="42"/>
      <c r="M69" s="42"/>
    </row>
    <row r="70" spans="1:13" ht="15" customHeight="1" x14ac:dyDescent="0.25">
      <c r="A70" s="41" t="s">
        <v>240</v>
      </c>
      <c r="B70" s="63" t="s">
        <v>31</v>
      </c>
      <c r="C70" s="45">
        <v>21</v>
      </c>
      <c r="D70" s="45">
        <v>1</v>
      </c>
      <c r="E70" s="45">
        <v>2</v>
      </c>
      <c r="F70" s="46">
        <v>1500</v>
      </c>
      <c r="G70" s="47">
        <f>Tabela1[[#This Row],[Coluna3]]+Tabela1[[#This Row],[Coluna4]]+Tabela1[[#This Row],[Coluna5]]</f>
        <v>24</v>
      </c>
      <c r="H70" s="42"/>
      <c r="I70" s="42"/>
      <c r="J70" s="42"/>
      <c r="K70" s="42"/>
      <c r="L70" s="42"/>
      <c r="M70" s="42"/>
    </row>
    <row r="71" spans="1:13" ht="15" customHeight="1" x14ac:dyDescent="0.25">
      <c r="A71" s="41" t="s">
        <v>1173</v>
      </c>
      <c r="B71" s="63">
        <v>421068</v>
      </c>
      <c r="C71" s="45">
        <v>0</v>
      </c>
      <c r="D71" s="45">
        <v>0</v>
      </c>
      <c r="E71" s="45">
        <v>1</v>
      </c>
      <c r="F71" s="46">
        <v>4100</v>
      </c>
      <c r="G71" s="47">
        <f>Tabela1[[#This Row],[Coluna3]]+Tabela1[[#This Row],[Coluna4]]+Tabela1[[#This Row],[Coluna5]]</f>
        <v>1</v>
      </c>
      <c r="H71" s="42"/>
      <c r="I71" s="42"/>
      <c r="J71" s="42"/>
      <c r="K71" s="42"/>
      <c r="L71" s="42"/>
      <c r="M71" s="42"/>
    </row>
    <row r="72" spans="1:13" ht="15" customHeight="1" x14ac:dyDescent="0.25">
      <c r="A72" s="41" t="s">
        <v>1171</v>
      </c>
      <c r="B72" s="63">
        <v>420979</v>
      </c>
      <c r="C72" s="45">
        <v>0</v>
      </c>
      <c r="D72" s="45">
        <v>1</v>
      </c>
      <c r="E72" s="45">
        <v>0</v>
      </c>
      <c r="F72" s="46">
        <v>4100</v>
      </c>
      <c r="G72" s="47">
        <f>Tabela1[[#This Row],[Coluna3]]+Tabela1[[#This Row],[Coluna4]]+Tabela1[[#This Row],[Coluna5]]</f>
        <v>1</v>
      </c>
      <c r="H72" s="42"/>
      <c r="I72" s="42"/>
      <c r="J72" s="42"/>
      <c r="K72" s="42"/>
      <c r="L72" s="42"/>
      <c r="M72" s="42"/>
    </row>
    <row r="73" spans="1:13" ht="15" customHeight="1" x14ac:dyDescent="0.25">
      <c r="A73" s="41" t="s">
        <v>1172</v>
      </c>
      <c r="B73" s="63">
        <v>421037</v>
      </c>
      <c r="C73" s="45">
        <v>1</v>
      </c>
      <c r="D73" s="45">
        <v>0</v>
      </c>
      <c r="E73" s="45">
        <v>1</v>
      </c>
      <c r="F73" s="46">
        <v>4100</v>
      </c>
      <c r="G73" s="47">
        <f>Tabela1[[#This Row],[Coluna3]]+Tabela1[[#This Row],[Coluna4]]+Tabela1[[#This Row],[Coluna5]]</f>
        <v>2</v>
      </c>
      <c r="H73" s="42"/>
      <c r="I73" s="42"/>
      <c r="J73" s="42"/>
      <c r="K73" s="42"/>
      <c r="L73" s="42"/>
      <c r="M73" s="42"/>
    </row>
    <row r="74" spans="1:13" ht="15" customHeight="1" x14ac:dyDescent="0.25">
      <c r="A74" s="41" t="s">
        <v>1174</v>
      </c>
      <c r="B74" s="63">
        <v>421013</v>
      </c>
      <c r="C74" s="45">
        <v>0</v>
      </c>
      <c r="D74" s="45">
        <v>1</v>
      </c>
      <c r="E74" s="45">
        <v>1</v>
      </c>
      <c r="F74" s="46">
        <v>4100</v>
      </c>
      <c r="G74" s="47">
        <f>Tabela1[[#This Row],[Coluna3]]+Tabela1[[#This Row],[Coluna4]]+Tabela1[[#This Row],[Coluna5]]</f>
        <v>2</v>
      </c>
      <c r="H74" s="42"/>
      <c r="I74" s="42"/>
      <c r="J74" s="42"/>
      <c r="K74" s="42"/>
      <c r="L74" s="42"/>
      <c r="M74" s="42"/>
    </row>
    <row r="75" spans="1:13" ht="15" customHeight="1" x14ac:dyDescent="0.25">
      <c r="A75" s="41" t="s">
        <v>614</v>
      </c>
      <c r="B75" s="63" t="s">
        <v>615</v>
      </c>
      <c r="C75" s="45">
        <v>0</v>
      </c>
      <c r="D75" s="45">
        <v>1</v>
      </c>
      <c r="E75" s="45">
        <v>1</v>
      </c>
      <c r="F75" s="46">
        <v>9900</v>
      </c>
      <c r="G75" s="47">
        <f>Tabela1[[#This Row],[Coluna3]]+Tabela1[[#This Row],[Coluna4]]+Tabela1[[#This Row],[Coluna5]]</f>
        <v>2</v>
      </c>
      <c r="H75" s="42"/>
      <c r="I75" s="42"/>
      <c r="J75" s="42"/>
      <c r="K75" s="42"/>
      <c r="L75" s="42"/>
      <c r="M75" s="42"/>
    </row>
    <row r="76" spans="1:13" ht="15" customHeight="1" x14ac:dyDescent="0.25">
      <c r="A76" s="41" t="s">
        <v>616</v>
      </c>
      <c r="B76" s="63" t="s">
        <v>470</v>
      </c>
      <c r="C76" s="45">
        <v>0</v>
      </c>
      <c r="D76" s="45">
        <v>0</v>
      </c>
      <c r="E76" s="45">
        <v>1</v>
      </c>
      <c r="F76" s="46">
        <v>6600</v>
      </c>
      <c r="G76" s="47">
        <f>Tabela1[[#This Row],[Coluna3]]+Tabela1[[#This Row],[Coluna4]]+Tabela1[[#This Row],[Coluna5]]</f>
        <v>1</v>
      </c>
      <c r="H76" s="42"/>
      <c r="I76" s="42"/>
      <c r="J76" s="42"/>
      <c r="K76" s="42"/>
      <c r="L76" s="42"/>
      <c r="M76" s="42"/>
    </row>
    <row r="77" spans="1:13" ht="15" customHeight="1" x14ac:dyDescent="0.25">
      <c r="A77" s="41" t="s">
        <v>436</v>
      </c>
      <c r="B77" s="63" t="s">
        <v>33</v>
      </c>
      <c r="C77" s="45">
        <v>0</v>
      </c>
      <c r="D77" s="45">
        <v>0</v>
      </c>
      <c r="E77" s="45">
        <v>2</v>
      </c>
      <c r="F77" s="46">
        <v>4800</v>
      </c>
      <c r="G77" s="47">
        <f>Tabela1[[#This Row],[Coluna3]]+Tabela1[[#This Row],[Coluna4]]+Tabela1[[#This Row],[Coluna5]]</f>
        <v>2</v>
      </c>
      <c r="H77" s="42"/>
      <c r="I77" s="42"/>
      <c r="J77" s="42"/>
      <c r="K77" s="42"/>
      <c r="L77" s="42"/>
      <c r="M77" s="42"/>
    </row>
    <row r="78" spans="1:13" ht="15" customHeight="1" x14ac:dyDescent="0.25">
      <c r="A78" s="41" t="s">
        <v>617</v>
      </c>
      <c r="B78" s="63" t="s">
        <v>618</v>
      </c>
      <c r="C78" s="45">
        <v>2</v>
      </c>
      <c r="D78" s="45">
        <v>0</v>
      </c>
      <c r="E78" s="45">
        <v>2</v>
      </c>
      <c r="F78" s="46">
        <v>8300</v>
      </c>
      <c r="G78" s="47">
        <f>Tabela1[[#This Row],[Coluna3]]+Tabela1[[#This Row],[Coluna4]]+Tabela1[[#This Row],[Coluna5]]</f>
        <v>4</v>
      </c>
      <c r="H78" s="42"/>
      <c r="I78" s="42"/>
      <c r="J78" s="42"/>
      <c r="K78" s="42"/>
      <c r="L78" s="42"/>
      <c r="M78" s="42"/>
    </row>
    <row r="79" spans="1:13" ht="15" customHeight="1" x14ac:dyDescent="0.25">
      <c r="A79" s="41" t="s">
        <v>463</v>
      </c>
      <c r="B79" s="63" t="s">
        <v>36</v>
      </c>
      <c r="C79" s="45">
        <v>15</v>
      </c>
      <c r="D79" s="45">
        <v>5</v>
      </c>
      <c r="E79" s="45">
        <v>8</v>
      </c>
      <c r="F79" s="46">
        <v>2100</v>
      </c>
      <c r="G79" s="47">
        <f>Tabela1[[#This Row],[Coluna3]]+Tabela1[[#This Row],[Coluna4]]+Tabela1[[#This Row],[Coluna5]]</f>
        <v>28</v>
      </c>
      <c r="H79" s="42"/>
      <c r="I79" s="42"/>
      <c r="J79" s="42"/>
      <c r="K79" s="42"/>
      <c r="L79" s="42"/>
      <c r="M79" s="42"/>
    </row>
    <row r="80" spans="1:13" ht="15" customHeight="1" x14ac:dyDescent="0.25">
      <c r="A80" s="41" t="s">
        <v>460</v>
      </c>
      <c r="B80" s="45" t="s">
        <v>37</v>
      </c>
      <c r="C80" s="45">
        <v>10</v>
      </c>
      <c r="D80" s="45">
        <v>2</v>
      </c>
      <c r="E80" s="45">
        <v>11</v>
      </c>
      <c r="F80" s="46">
        <v>3800</v>
      </c>
      <c r="G80" s="47">
        <f>Tabela1[[#This Row],[Coluna3]]+Tabela1[[#This Row],[Coluna4]]+Tabela1[[#This Row],[Coluna5]]</f>
        <v>23</v>
      </c>
      <c r="H80" s="42"/>
      <c r="I80" s="42"/>
      <c r="J80" s="42"/>
      <c r="K80" s="42"/>
      <c r="L80" s="42"/>
      <c r="M80" s="42"/>
    </row>
    <row r="81" spans="1:13" ht="15" customHeight="1" x14ac:dyDescent="0.25">
      <c r="A81" s="41" t="s">
        <v>459</v>
      </c>
      <c r="B81" s="45" t="s">
        <v>32</v>
      </c>
      <c r="C81" s="45">
        <v>5</v>
      </c>
      <c r="D81" s="45">
        <v>2</v>
      </c>
      <c r="E81" s="45">
        <v>5</v>
      </c>
      <c r="F81" s="46">
        <v>4500</v>
      </c>
      <c r="G81" s="47">
        <f>Tabela1[[#This Row],[Coluna3]]+Tabela1[[#This Row],[Coluna4]]+Tabela1[[#This Row],[Coluna5]]</f>
        <v>12</v>
      </c>
      <c r="H81" s="42"/>
      <c r="I81" s="42"/>
      <c r="J81" s="42"/>
      <c r="K81" s="42"/>
      <c r="L81" s="42"/>
      <c r="M81" s="42"/>
    </row>
    <row r="82" spans="1:13" ht="15" customHeight="1" x14ac:dyDescent="0.25">
      <c r="A82" s="41" t="s">
        <v>461</v>
      </c>
      <c r="B82" s="63" t="s">
        <v>34</v>
      </c>
      <c r="C82" s="45">
        <v>0</v>
      </c>
      <c r="D82" s="45">
        <v>0</v>
      </c>
      <c r="E82" s="45">
        <v>2</v>
      </c>
      <c r="F82" s="46">
        <v>3800</v>
      </c>
      <c r="G82" s="47">
        <f>Tabela1[[#This Row],[Coluna3]]+Tabela1[[#This Row],[Coluna4]]+Tabela1[[#This Row],[Coluna5]]</f>
        <v>2</v>
      </c>
      <c r="H82" s="42"/>
      <c r="I82" s="42"/>
      <c r="J82" s="42"/>
      <c r="K82" s="42"/>
      <c r="L82" s="42"/>
      <c r="M82" s="42"/>
    </row>
    <row r="83" spans="1:13" ht="15" customHeight="1" x14ac:dyDescent="0.25">
      <c r="A83" s="41" t="s">
        <v>462</v>
      </c>
      <c r="B83" s="63" t="s">
        <v>35</v>
      </c>
      <c r="C83" s="45">
        <v>5</v>
      </c>
      <c r="D83" s="45">
        <v>2</v>
      </c>
      <c r="E83" s="45">
        <v>5</v>
      </c>
      <c r="F83" s="46">
        <v>4500</v>
      </c>
      <c r="G83" s="47">
        <f>Tabela1[[#This Row],[Coluna3]]+Tabela1[[#This Row],[Coluna4]]+Tabela1[[#This Row],[Coluna5]]</f>
        <v>12</v>
      </c>
      <c r="H83" s="42"/>
      <c r="I83" s="42"/>
      <c r="J83" s="42"/>
      <c r="K83" s="42"/>
      <c r="L83" s="42"/>
      <c r="M83" s="42"/>
    </row>
    <row r="84" spans="1:13" ht="15" customHeight="1" x14ac:dyDescent="0.25">
      <c r="A84" s="41" t="s">
        <v>1175</v>
      </c>
      <c r="B84" s="63" t="s">
        <v>1180</v>
      </c>
      <c r="C84" s="45">
        <v>1</v>
      </c>
      <c r="D84" s="45">
        <v>0</v>
      </c>
      <c r="E84" s="45">
        <v>1</v>
      </c>
      <c r="F84" s="46">
        <v>3900</v>
      </c>
      <c r="G84" s="47">
        <f>Tabela1[[#This Row],[Coluna3]]+Tabela1[[#This Row],[Coluna4]]+Tabela1[[#This Row],[Coluna5]]</f>
        <v>2</v>
      </c>
      <c r="H84" s="42"/>
      <c r="I84" s="42"/>
      <c r="J84" s="42"/>
      <c r="K84" s="42"/>
      <c r="L84" s="42"/>
      <c r="M84" s="42"/>
    </row>
    <row r="85" spans="1:13" ht="15" customHeight="1" x14ac:dyDescent="0.25">
      <c r="A85" s="41" t="s">
        <v>1176</v>
      </c>
      <c r="B85" s="64" t="s">
        <v>1181</v>
      </c>
      <c r="C85" s="45">
        <v>0</v>
      </c>
      <c r="D85" s="45">
        <v>0</v>
      </c>
      <c r="E85" s="45">
        <v>2</v>
      </c>
      <c r="F85" s="46">
        <v>3900</v>
      </c>
      <c r="G85" s="47">
        <f>Tabela1[[#This Row],[Coluna3]]+Tabela1[[#This Row],[Coluna4]]+Tabela1[[#This Row],[Coluna5]]</f>
        <v>2</v>
      </c>
      <c r="H85" s="42"/>
      <c r="I85" s="42"/>
      <c r="J85" s="42"/>
      <c r="K85" s="42"/>
      <c r="L85" s="42"/>
      <c r="M85" s="42"/>
    </row>
    <row r="86" spans="1:13" ht="15" customHeight="1" x14ac:dyDescent="0.25">
      <c r="A86" s="41" t="s">
        <v>1177</v>
      </c>
      <c r="B86" s="63" t="s">
        <v>1182</v>
      </c>
      <c r="C86" s="45">
        <v>1</v>
      </c>
      <c r="D86" s="45">
        <v>0</v>
      </c>
      <c r="E86" s="45">
        <v>1</v>
      </c>
      <c r="F86" s="46">
        <v>4900</v>
      </c>
      <c r="G86" s="47">
        <f>Tabela1[[#This Row],[Coluna3]]+Tabela1[[#This Row],[Coluna4]]+Tabela1[[#This Row],[Coluna5]]</f>
        <v>2</v>
      </c>
      <c r="H86" s="42"/>
      <c r="I86" s="42"/>
      <c r="J86" s="42"/>
      <c r="K86" s="42"/>
      <c r="L86" s="42"/>
      <c r="M86" s="42"/>
    </row>
    <row r="87" spans="1:13" ht="15" customHeight="1" x14ac:dyDescent="0.25">
      <c r="A87" s="53" t="s">
        <v>1178</v>
      </c>
      <c r="B87" s="63" t="s">
        <v>1183</v>
      </c>
      <c r="C87" s="47">
        <v>3</v>
      </c>
      <c r="D87" s="45">
        <v>0</v>
      </c>
      <c r="E87" s="45">
        <v>1</v>
      </c>
      <c r="F87" s="46">
        <v>3900</v>
      </c>
      <c r="G87" s="47">
        <f>Tabela1[[#This Row],[Coluna3]]+Tabela1[[#This Row],[Coluna4]]+Tabela1[[#This Row],[Coluna5]]</f>
        <v>4</v>
      </c>
      <c r="H87" s="42"/>
      <c r="I87" s="42"/>
      <c r="J87" s="42"/>
      <c r="K87" s="42"/>
      <c r="L87" s="42"/>
      <c r="M87" s="42"/>
    </row>
    <row r="88" spans="1:13" ht="15" customHeight="1" x14ac:dyDescent="0.25">
      <c r="A88" s="41" t="s">
        <v>1179</v>
      </c>
      <c r="B88" s="63" t="s">
        <v>1184</v>
      </c>
      <c r="C88" s="47">
        <v>0</v>
      </c>
      <c r="D88" s="45">
        <v>0</v>
      </c>
      <c r="E88" s="45">
        <v>0</v>
      </c>
      <c r="F88" s="46">
        <v>4900</v>
      </c>
      <c r="G88" s="47">
        <f>Tabela1[[#This Row],[Coluna3]]+Tabela1[[#This Row],[Coluna4]]+Tabela1[[#This Row],[Coluna5]]</f>
        <v>0</v>
      </c>
      <c r="H88" s="42"/>
      <c r="I88" s="42"/>
      <c r="J88" s="42"/>
      <c r="K88" s="42"/>
      <c r="L88" s="42"/>
      <c r="M88" s="42"/>
    </row>
    <row r="89" spans="1:13" ht="15" customHeight="1" x14ac:dyDescent="0.25">
      <c r="A89" s="41" t="s">
        <v>1063</v>
      </c>
      <c r="B89" s="63" t="s">
        <v>1062</v>
      </c>
      <c r="C89" s="45">
        <v>1</v>
      </c>
      <c r="D89" s="45">
        <v>0</v>
      </c>
      <c r="E89" s="45">
        <v>2</v>
      </c>
      <c r="F89" s="46">
        <v>600</v>
      </c>
      <c r="G89" s="47">
        <f>Tabela1[[#This Row],[Coluna3]]+Tabela1[[#This Row],[Coluna4]]+Tabela1[[#This Row],[Coluna5]]</f>
        <v>3</v>
      </c>
      <c r="H89" s="42"/>
      <c r="I89" s="42"/>
      <c r="J89" s="42"/>
      <c r="K89" s="42"/>
      <c r="L89" s="42"/>
      <c r="M89" s="42"/>
    </row>
    <row r="90" spans="1:13" ht="15" customHeight="1" x14ac:dyDescent="0.25">
      <c r="A90" s="153" t="s">
        <v>1580</v>
      </c>
      <c r="B90" s="158" t="s">
        <v>1579</v>
      </c>
      <c r="C90" s="151">
        <v>0</v>
      </c>
      <c r="D90" s="151">
        <v>0</v>
      </c>
      <c r="E90" s="151">
        <v>2</v>
      </c>
      <c r="F90" s="152">
        <v>1950</v>
      </c>
      <c r="G90" s="47">
        <f>Tabela1[[#This Row],[Coluna3]]+Tabela1[[#This Row],[Coluna4]]+Tabela1[[#This Row],[Coluna5]]</f>
        <v>2</v>
      </c>
      <c r="H90" s="154"/>
      <c r="I90" s="42"/>
      <c r="J90" s="42"/>
      <c r="K90" s="42"/>
      <c r="L90" s="42"/>
      <c r="M90" s="42"/>
    </row>
    <row r="91" spans="1:13" ht="15" customHeight="1" x14ac:dyDescent="0.25">
      <c r="A91" s="153" t="s">
        <v>1578</v>
      </c>
      <c r="B91" s="158" t="s">
        <v>1577</v>
      </c>
      <c r="C91" s="151">
        <v>0</v>
      </c>
      <c r="D91" s="151">
        <v>0</v>
      </c>
      <c r="E91" s="151">
        <v>4</v>
      </c>
      <c r="F91" s="152">
        <v>180</v>
      </c>
      <c r="G91" s="47">
        <f>Tabela1[[#This Row],[Coluna3]]+Tabela1[[#This Row],[Coluna4]]+Tabela1[[#This Row],[Coluna5]]</f>
        <v>4</v>
      </c>
      <c r="H91" s="154"/>
      <c r="I91" s="42"/>
      <c r="J91" s="42"/>
      <c r="K91" s="42"/>
      <c r="L91" s="42"/>
      <c r="M91" s="42"/>
    </row>
    <row r="92" spans="1:13" ht="15" customHeight="1" x14ac:dyDescent="0.25">
      <c r="A92" s="153" t="s">
        <v>1713</v>
      </c>
      <c r="B92" s="158" t="s">
        <v>1706</v>
      </c>
      <c r="C92" s="151">
        <v>0</v>
      </c>
      <c r="D92" s="151">
        <v>0</v>
      </c>
      <c r="E92" s="151">
        <v>8</v>
      </c>
      <c r="F92" s="152">
        <v>1500</v>
      </c>
      <c r="G92" s="47">
        <f>Tabela1[[#This Row],[Coluna3]]+Tabela1[[#This Row],[Coluna4]]+Tabela1[[#This Row],[Coluna5]]</f>
        <v>8</v>
      </c>
      <c r="H92" s="154"/>
      <c r="I92" s="42"/>
      <c r="J92" s="42"/>
      <c r="K92" s="42"/>
      <c r="L92" s="42"/>
      <c r="M92" s="42"/>
    </row>
    <row r="93" spans="1:13" ht="15" customHeight="1" x14ac:dyDescent="0.25">
      <c r="A93" s="53" t="s">
        <v>1265</v>
      </c>
      <c r="B93" s="45" t="s">
        <v>541</v>
      </c>
      <c r="C93" s="45">
        <v>1</v>
      </c>
      <c r="D93" s="45">
        <v>0</v>
      </c>
      <c r="E93" s="45">
        <v>5</v>
      </c>
      <c r="F93" s="46">
        <v>1650</v>
      </c>
      <c r="G93" s="47">
        <f>Tabela1[[#This Row],[Coluna3]]+Tabela1[[#This Row],[Coluna4]]+Tabela1[[#This Row],[Coluna5]]</f>
        <v>6</v>
      </c>
      <c r="H93" s="42"/>
      <c r="I93" s="42"/>
      <c r="J93" s="42"/>
      <c r="K93" s="42"/>
      <c r="L93" s="42"/>
      <c r="M93" s="42"/>
    </row>
    <row r="94" spans="1:13" ht="15" customHeight="1" x14ac:dyDescent="0.25">
      <c r="A94" s="53" t="s">
        <v>1289</v>
      </c>
      <c r="B94" s="45" t="s">
        <v>1290</v>
      </c>
      <c r="C94" s="45">
        <v>0</v>
      </c>
      <c r="D94" s="45">
        <v>0</v>
      </c>
      <c r="E94" s="45">
        <v>2</v>
      </c>
      <c r="F94" s="46">
        <v>1200</v>
      </c>
      <c r="G94" s="47">
        <f>Tabela1[[#This Row],[Coluna3]]+Tabela1[[#This Row],[Coluna4]]+Tabela1[[#This Row],[Coluna5]]</f>
        <v>2</v>
      </c>
      <c r="H94" s="42"/>
      <c r="I94" s="42"/>
      <c r="J94" s="42"/>
      <c r="K94" s="42"/>
      <c r="L94" s="42"/>
      <c r="M94" s="42"/>
    </row>
    <row r="95" spans="1:13" ht="15" customHeight="1" x14ac:dyDescent="0.25">
      <c r="A95" s="41" t="s">
        <v>1291</v>
      </c>
      <c r="B95" s="45" t="s">
        <v>1292</v>
      </c>
      <c r="C95" s="45">
        <v>0</v>
      </c>
      <c r="D95" s="45">
        <v>0</v>
      </c>
      <c r="E95" s="45">
        <v>0</v>
      </c>
      <c r="F95" s="46">
        <v>1200</v>
      </c>
      <c r="G95" s="47">
        <f>Tabela1[[#This Row],[Coluna3]]+Tabela1[[#This Row],[Coluna4]]+Tabela1[[#This Row],[Coluna5]]</f>
        <v>0</v>
      </c>
      <c r="H95" s="42"/>
      <c r="I95" s="42"/>
      <c r="J95" s="42"/>
      <c r="K95" s="42"/>
      <c r="L95" s="42"/>
      <c r="M95" s="42"/>
    </row>
    <row r="96" spans="1:13" ht="15" customHeight="1" x14ac:dyDescent="0.25">
      <c r="A96" s="41" t="s">
        <v>872</v>
      </c>
      <c r="B96" s="45" t="s">
        <v>873</v>
      </c>
      <c r="C96" s="45">
        <v>0</v>
      </c>
      <c r="D96" s="45">
        <v>2</v>
      </c>
      <c r="E96" s="45">
        <v>2</v>
      </c>
      <c r="F96" s="46">
        <v>900</v>
      </c>
      <c r="G96" s="47">
        <f>Tabela1[[#This Row],[Coluna3]]+Tabela1[[#This Row],[Coluna4]]+Tabela1[[#This Row],[Coluna5]]</f>
        <v>4</v>
      </c>
      <c r="H96" s="42"/>
      <c r="I96" s="42"/>
      <c r="J96" s="42"/>
      <c r="K96" s="42"/>
      <c r="L96" s="42"/>
      <c r="M96" s="42"/>
    </row>
    <row r="97" spans="1:13" ht="15" customHeight="1" x14ac:dyDescent="0.25">
      <c r="A97" s="41" t="s">
        <v>786</v>
      </c>
      <c r="B97" s="45" t="s">
        <v>787</v>
      </c>
      <c r="C97" s="45">
        <v>14</v>
      </c>
      <c r="D97" s="45">
        <v>1</v>
      </c>
      <c r="E97" s="45">
        <v>2</v>
      </c>
      <c r="F97" s="46">
        <v>7000</v>
      </c>
      <c r="G97" s="47">
        <f>Tabela1[[#This Row],[Coluna3]]+Tabela1[[#This Row],[Coluna4]]+Tabela1[[#This Row],[Coluna5]]</f>
        <v>17</v>
      </c>
      <c r="H97" s="42"/>
      <c r="I97" s="42"/>
      <c r="J97" s="42"/>
      <c r="K97" s="42"/>
      <c r="L97" s="42"/>
      <c r="M97" s="42"/>
    </row>
    <row r="98" spans="1:13" ht="15" customHeight="1" x14ac:dyDescent="0.25">
      <c r="A98" s="41" t="s">
        <v>537</v>
      </c>
      <c r="B98" s="45" t="s">
        <v>40</v>
      </c>
      <c r="C98" s="45">
        <v>2</v>
      </c>
      <c r="D98" s="45">
        <v>1</v>
      </c>
      <c r="E98" s="45">
        <v>1</v>
      </c>
      <c r="F98" s="46">
        <v>26790</v>
      </c>
      <c r="G98" s="47">
        <f>Tabela1[[#This Row],[Coluna3]]+Tabela1[[#This Row],[Coluna4]]+Tabela1[[#This Row],[Coluna5]]</f>
        <v>4</v>
      </c>
      <c r="H98" s="42"/>
      <c r="I98" s="42"/>
      <c r="J98" s="42"/>
      <c r="K98" s="42"/>
      <c r="L98" s="42"/>
      <c r="M98" s="42"/>
    </row>
    <row r="99" spans="1:13" ht="15" customHeight="1" x14ac:dyDescent="0.25">
      <c r="A99" s="41" t="s">
        <v>1632</v>
      </c>
      <c r="B99" s="45" t="s">
        <v>1618</v>
      </c>
      <c r="C99" s="45">
        <v>2</v>
      </c>
      <c r="D99" s="45">
        <v>1</v>
      </c>
      <c r="E99" s="45">
        <v>1</v>
      </c>
      <c r="F99" s="46">
        <v>4500</v>
      </c>
      <c r="G99" s="47">
        <f>Tabela1[[#This Row],[Coluna3]]+Tabela1[[#This Row],[Coluna4]]+Tabela1[[#This Row],[Coluna5]]</f>
        <v>4</v>
      </c>
      <c r="H99" s="42"/>
      <c r="I99" s="42"/>
      <c r="J99" s="42"/>
      <c r="K99" s="42"/>
      <c r="L99" s="42"/>
      <c r="M99" s="42"/>
    </row>
    <row r="100" spans="1:13" ht="15" customHeight="1" x14ac:dyDescent="0.25">
      <c r="A100" s="41" t="s">
        <v>1633</v>
      </c>
      <c r="B100" s="45" t="s">
        <v>1619</v>
      </c>
      <c r="C100" s="45">
        <v>0</v>
      </c>
      <c r="D100" s="45">
        <v>0</v>
      </c>
      <c r="E100" s="45">
        <v>1</v>
      </c>
      <c r="F100" s="46">
        <v>14900</v>
      </c>
      <c r="G100" s="47">
        <f>Tabela1[[#This Row],[Coluna3]]+Tabela1[[#This Row],[Coluna4]]+Tabela1[[#This Row],[Coluna5]]</f>
        <v>1</v>
      </c>
      <c r="H100" s="42"/>
      <c r="I100" s="42"/>
      <c r="J100" s="42"/>
      <c r="K100" s="42"/>
      <c r="L100" s="42"/>
      <c r="M100" s="42"/>
    </row>
    <row r="101" spans="1:13" ht="15" customHeight="1" x14ac:dyDescent="0.25">
      <c r="A101" s="153" t="s">
        <v>1576</v>
      </c>
      <c r="B101" s="151" t="s">
        <v>1575</v>
      </c>
      <c r="C101" s="151">
        <v>0</v>
      </c>
      <c r="D101" s="151">
        <v>1</v>
      </c>
      <c r="E101" s="151">
        <v>2</v>
      </c>
      <c r="F101" s="152">
        <v>2100</v>
      </c>
      <c r="G101" s="47">
        <f>Tabela1[[#This Row],[Coluna3]]+Tabela1[[#This Row],[Coluna4]]+Tabela1[[#This Row],[Coluna5]]</f>
        <v>3</v>
      </c>
      <c r="H101" s="154"/>
      <c r="I101" s="42"/>
      <c r="J101" s="42"/>
      <c r="K101" s="42"/>
      <c r="L101" s="42"/>
      <c r="M101" s="42"/>
    </row>
    <row r="102" spans="1:13" ht="15" customHeight="1" x14ac:dyDescent="0.25">
      <c r="A102" s="153" t="s">
        <v>1574</v>
      </c>
      <c r="B102" s="151">
        <v>161169663</v>
      </c>
      <c r="C102" s="151">
        <v>1</v>
      </c>
      <c r="D102" s="151">
        <v>0</v>
      </c>
      <c r="E102" s="151">
        <v>2</v>
      </c>
      <c r="F102" s="152">
        <v>600</v>
      </c>
      <c r="G102" s="47">
        <f>Tabela1[[#This Row],[Coluna3]]+Tabela1[[#This Row],[Coluna4]]+Tabela1[[#This Row],[Coluna5]]</f>
        <v>3</v>
      </c>
      <c r="H102" s="154"/>
      <c r="I102" s="42"/>
      <c r="J102" s="42"/>
      <c r="K102" s="42"/>
      <c r="L102" s="42"/>
      <c r="M102" s="42"/>
    </row>
    <row r="103" spans="1:13" ht="15" customHeight="1" x14ac:dyDescent="0.25">
      <c r="A103" s="41" t="s">
        <v>1716</v>
      </c>
      <c r="B103" s="63" t="s">
        <v>1717</v>
      </c>
      <c r="C103" s="45">
        <v>1</v>
      </c>
      <c r="D103" s="45">
        <v>0</v>
      </c>
      <c r="E103" s="45">
        <v>1</v>
      </c>
      <c r="F103" s="46">
        <v>43000</v>
      </c>
      <c r="G103" s="47">
        <f>Tabela1[[#This Row],[Coluna3]]+Tabela1[[#This Row],[Coluna4]]+Tabela1[[#This Row],[Coluna5]]</f>
        <v>2</v>
      </c>
      <c r="H103" s="42"/>
      <c r="I103" s="42"/>
      <c r="J103" s="42"/>
      <c r="K103" s="42"/>
      <c r="L103" s="42"/>
      <c r="M103" s="42"/>
    </row>
    <row r="104" spans="1:13" ht="15" customHeight="1" x14ac:dyDescent="0.25">
      <c r="A104" s="41" t="s">
        <v>711</v>
      </c>
      <c r="B104" s="45" t="s">
        <v>712</v>
      </c>
      <c r="C104" s="45">
        <v>0</v>
      </c>
      <c r="D104" s="45">
        <v>0</v>
      </c>
      <c r="E104" s="45">
        <v>32</v>
      </c>
      <c r="F104" s="46">
        <v>260</v>
      </c>
      <c r="G104" s="47">
        <f>Tabela1[[#This Row],[Coluna3]]+Tabela1[[#This Row],[Coluna4]]+Tabela1[[#This Row],[Coluna5]]</f>
        <v>32</v>
      </c>
      <c r="H104" s="42"/>
      <c r="I104" s="42"/>
      <c r="J104" s="42"/>
      <c r="K104" s="42"/>
      <c r="L104" s="42"/>
      <c r="M104" s="42"/>
    </row>
    <row r="105" spans="1:13" ht="15" customHeight="1" x14ac:dyDescent="0.25">
      <c r="A105" s="41" t="s">
        <v>1130</v>
      </c>
      <c r="B105" s="45" t="s">
        <v>51</v>
      </c>
      <c r="C105" s="45">
        <v>0</v>
      </c>
      <c r="D105" s="45">
        <v>8</v>
      </c>
      <c r="E105" s="45">
        <v>24</v>
      </c>
      <c r="F105" s="46">
        <v>260</v>
      </c>
      <c r="G105" s="47">
        <f>Tabela1[[#This Row],[Coluna3]]+Tabela1[[#This Row],[Coluna4]]+Tabela1[[#This Row],[Coluna5]]</f>
        <v>32</v>
      </c>
      <c r="H105" s="42"/>
      <c r="I105" s="42"/>
      <c r="J105" s="42"/>
      <c r="K105" s="42"/>
      <c r="L105" s="42"/>
      <c r="M105" s="42"/>
    </row>
    <row r="106" spans="1:13" ht="15" customHeight="1" x14ac:dyDescent="0.25">
      <c r="A106" s="41" t="s">
        <v>1010</v>
      </c>
      <c r="B106" s="63" t="s">
        <v>990</v>
      </c>
      <c r="C106" s="45">
        <v>0</v>
      </c>
      <c r="D106" s="45">
        <v>0</v>
      </c>
      <c r="E106" s="45">
        <v>32</v>
      </c>
      <c r="F106" s="46">
        <v>260</v>
      </c>
      <c r="G106" s="47">
        <f>Tabela1[[#This Row],[Coluna3]]+Tabela1[[#This Row],[Coluna4]]+Tabela1[[#This Row],[Coluna5]]</f>
        <v>32</v>
      </c>
      <c r="H106" s="42"/>
      <c r="I106" s="42"/>
      <c r="J106" s="42"/>
      <c r="K106" s="42"/>
      <c r="L106" s="42"/>
      <c r="M106" s="42"/>
    </row>
    <row r="107" spans="1:13" ht="15" customHeight="1" x14ac:dyDescent="0.25">
      <c r="A107" s="41" t="s">
        <v>1620</v>
      </c>
      <c r="B107" s="63" t="s">
        <v>1621</v>
      </c>
      <c r="C107" s="45">
        <v>2</v>
      </c>
      <c r="D107" s="45">
        <v>1</v>
      </c>
      <c r="E107" s="45">
        <v>1</v>
      </c>
      <c r="F107" s="46">
        <v>3900</v>
      </c>
      <c r="G107" s="47">
        <f>Tabela1[[#This Row],[Coluna3]]+Tabela1[[#This Row],[Coluna4]]+Tabela1[[#This Row],[Coluna5]]</f>
        <v>4</v>
      </c>
      <c r="H107" s="42"/>
      <c r="I107" s="42"/>
      <c r="J107" s="42"/>
      <c r="K107" s="42"/>
      <c r="L107" s="42"/>
      <c r="M107" s="42"/>
    </row>
    <row r="108" spans="1:13" ht="15" customHeight="1" x14ac:dyDescent="0.25">
      <c r="A108" s="41" t="s">
        <v>1011</v>
      </c>
      <c r="B108" s="63" t="s">
        <v>713</v>
      </c>
      <c r="C108" s="45">
        <v>0</v>
      </c>
      <c r="D108" s="45">
        <v>0</v>
      </c>
      <c r="E108" s="45">
        <v>36</v>
      </c>
      <c r="F108" s="46">
        <v>80</v>
      </c>
      <c r="G108" s="47">
        <f>Tabela1[[#This Row],[Coluna3]]+Tabela1[[#This Row],[Coluna4]]+Tabela1[[#This Row],[Coluna5]]</f>
        <v>36</v>
      </c>
      <c r="H108" s="42"/>
      <c r="I108" s="42"/>
      <c r="J108" s="42"/>
      <c r="K108" s="42"/>
      <c r="L108" s="42"/>
      <c r="M108" s="42"/>
    </row>
    <row r="109" spans="1:13" ht="15" customHeight="1" x14ac:dyDescent="0.25">
      <c r="A109" s="41" t="s">
        <v>619</v>
      </c>
      <c r="B109" s="63" t="s">
        <v>52</v>
      </c>
      <c r="C109" s="45">
        <v>0</v>
      </c>
      <c r="D109" s="45">
        <v>1</v>
      </c>
      <c r="E109" s="45">
        <v>3</v>
      </c>
      <c r="F109" s="46">
        <v>1800</v>
      </c>
      <c r="G109" s="47">
        <f>Tabela1[[#This Row],[Coluna3]]+Tabela1[[#This Row],[Coluna4]]+Tabela1[[#This Row],[Coluna5]]</f>
        <v>4</v>
      </c>
      <c r="H109" s="42"/>
      <c r="I109" s="42"/>
      <c r="J109" s="42"/>
      <c r="K109" s="42"/>
      <c r="L109" s="42"/>
      <c r="M109" s="42"/>
    </row>
    <row r="110" spans="1:13" ht="15" customHeight="1" x14ac:dyDescent="0.25">
      <c r="A110" s="41" t="s">
        <v>1064</v>
      </c>
      <c r="B110" s="51" t="s">
        <v>1065</v>
      </c>
      <c r="C110" s="45">
        <v>8</v>
      </c>
      <c r="D110" s="45">
        <v>1</v>
      </c>
      <c r="E110" s="45">
        <v>8</v>
      </c>
      <c r="F110" s="46">
        <v>1800</v>
      </c>
      <c r="G110" s="47">
        <f>Tabela1[[#This Row],[Coluna3]]+Tabela1[[#This Row],[Coluna4]]+Tabela1[[#This Row],[Coluna5]]</f>
        <v>17</v>
      </c>
      <c r="H110" s="42"/>
      <c r="I110" s="42"/>
      <c r="J110" s="42"/>
      <c r="K110" s="42"/>
      <c r="L110" s="42"/>
      <c r="M110" s="42"/>
    </row>
    <row r="111" spans="1:13" ht="15" customHeight="1" x14ac:dyDescent="0.25">
      <c r="A111" s="41" t="s">
        <v>620</v>
      </c>
      <c r="B111" s="51" t="s">
        <v>622</v>
      </c>
      <c r="C111" s="45">
        <v>3</v>
      </c>
      <c r="D111" s="45">
        <v>1</v>
      </c>
      <c r="E111" s="45">
        <v>4</v>
      </c>
      <c r="F111" s="46">
        <v>3500</v>
      </c>
      <c r="G111" s="47">
        <f>Tabela1[[#This Row],[Coluna3]]+Tabela1[[#This Row],[Coluna4]]+Tabela1[[#This Row],[Coluna5]]</f>
        <v>8</v>
      </c>
      <c r="H111" s="42"/>
      <c r="I111" s="42"/>
      <c r="J111" s="42"/>
      <c r="K111" s="42"/>
      <c r="L111" s="42"/>
      <c r="M111" s="42"/>
    </row>
    <row r="112" spans="1:13" ht="15" customHeight="1" x14ac:dyDescent="0.25">
      <c r="A112" s="41" t="s">
        <v>621</v>
      </c>
      <c r="B112" s="51" t="s">
        <v>623</v>
      </c>
      <c r="C112" s="45">
        <v>1</v>
      </c>
      <c r="D112" s="45">
        <v>0</v>
      </c>
      <c r="E112" s="45">
        <v>1</v>
      </c>
      <c r="F112" s="46">
        <v>3500</v>
      </c>
      <c r="G112" s="47">
        <f>Tabela1[[#This Row],[Coluna3]]+Tabela1[[#This Row],[Coluna4]]+Tabela1[[#This Row],[Coluna5]]</f>
        <v>2</v>
      </c>
      <c r="H112" s="42"/>
      <c r="I112" s="42"/>
      <c r="J112" s="42"/>
      <c r="K112" s="42"/>
      <c r="L112" s="42"/>
      <c r="M112" s="42"/>
    </row>
    <row r="113" spans="1:13" ht="15" customHeight="1" x14ac:dyDescent="0.25">
      <c r="A113" s="41" t="s">
        <v>295</v>
      </c>
      <c r="B113" s="51" t="s">
        <v>464</v>
      </c>
      <c r="C113" s="45">
        <v>0</v>
      </c>
      <c r="D113" s="45">
        <v>0</v>
      </c>
      <c r="E113" s="45">
        <v>1</v>
      </c>
      <c r="F113" s="46">
        <v>1500</v>
      </c>
      <c r="G113" s="47">
        <f>Tabela1[[#This Row],[Coluna3]]+Tabela1[[#This Row],[Coluna4]]+Tabela1[[#This Row],[Coluna5]]</f>
        <v>1</v>
      </c>
      <c r="H113" s="42"/>
      <c r="I113" s="42"/>
      <c r="J113" s="42"/>
      <c r="K113" s="42"/>
      <c r="L113" s="42"/>
      <c r="M113" s="42"/>
    </row>
    <row r="114" spans="1:13" ht="15" customHeight="1" x14ac:dyDescent="0.25">
      <c r="A114" s="66" t="s">
        <v>243</v>
      </c>
      <c r="B114" s="45" t="s">
        <v>471</v>
      </c>
      <c r="C114" s="45">
        <v>20</v>
      </c>
      <c r="D114" s="45">
        <v>0</v>
      </c>
      <c r="E114" s="45">
        <v>0</v>
      </c>
      <c r="F114" s="46">
        <v>3600</v>
      </c>
      <c r="G114" s="47">
        <f>Tabela1[[#This Row],[Coluna3]]+Tabela1[[#This Row],[Coluna4]]+Tabela1[[#This Row],[Coluna5]]</f>
        <v>20</v>
      </c>
      <c r="H114" s="42"/>
      <c r="I114" s="42"/>
      <c r="J114" s="42"/>
      <c r="K114" s="42"/>
      <c r="L114" s="42"/>
      <c r="M114" s="42"/>
    </row>
    <row r="115" spans="1:13" ht="15" customHeight="1" x14ac:dyDescent="0.25">
      <c r="A115" s="66" t="s">
        <v>244</v>
      </c>
      <c r="B115" s="45" t="s">
        <v>472</v>
      </c>
      <c r="C115" s="45">
        <v>8</v>
      </c>
      <c r="D115" s="45">
        <v>4</v>
      </c>
      <c r="E115" s="45">
        <v>0</v>
      </c>
      <c r="F115" s="46">
        <v>3600</v>
      </c>
      <c r="G115" s="47">
        <f>Tabela1[[#This Row],[Coluna3]]+Tabela1[[#This Row],[Coluna4]]+Tabela1[[#This Row],[Coluna5]]</f>
        <v>12</v>
      </c>
      <c r="H115" s="42"/>
      <c r="I115" s="42"/>
      <c r="J115" s="42"/>
      <c r="K115" s="42"/>
      <c r="L115" s="42"/>
      <c r="M115" s="42"/>
    </row>
    <row r="116" spans="1:13" ht="15" customHeight="1" x14ac:dyDescent="0.25">
      <c r="A116" s="66" t="s">
        <v>909</v>
      </c>
      <c r="B116" s="45" t="s">
        <v>219</v>
      </c>
      <c r="C116" s="45">
        <v>3</v>
      </c>
      <c r="D116" s="45">
        <v>1</v>
      </c>
      <c r="E116" s="45">
        <v>1</v>
      </c>
      <c r="F116" s="46">
        <v>6000</v>
      </c>
      <c r="G116" s="47">
        <f>Tabela1[[#This Row],[Coluna3]]+Tabela1[[#This Row],[Coluna4]]+Tabela1[[#This Row],[Coluna5]]</f>
        <v>5</v>
      </c>
      <c r="H116" s="42"/>
      <c r="I116" s="42"/>
      <c r="J116" s="42"/>
      <c r="K116" s="42"/>
      <c r="L116" s="42"/>
      <c r="M116" s="42"/>
    </row>
    <row r="117" spans="1:13" ht="15" customHeight="1" x14ac:dyDescent="0.25">
      <c r="A117" s="66" t="s">
        <v>490</v>
      </c>
      <c r="B117" s="45" t="s">
        <v>473</v>
      </c>
      <c r="C117" s="45">
        <v>6</v>
      </c>
      <c r="D117" s="45">
        <v>0</v>
      </c>
      <c r="E117" s="45">
        <v>4</v>
      </c>
      <c r="F117" s="46">
        <v>11890</v>
      </c>
      <c r="G117" s="47">
        <f>Tabela1[[#This Row],[Coluna3]]+Tabela1[[#This Row],[Coluna4]]+Tabela1[[#This Row],[Coluna5]]</f>
        <v>10</v>
      </c>
      <c r="H117" s="42"/>
      <c r="I117" s="42"/>
      <c r="J117" s="42"/>
      <c r="K117" s="42"/>
      <c r="L117" s="42"/>
      <c r="M117" s="42"/>
    </row>
    <row r="118" spans="1:13" ht="15" customHeight="1" x14ac:dyDescent="0.25">
      <c r="A118" s="66" t="s">
        <v>1256</v>
      </c>
      <c r="B118" s="45" t="s">
        <v>1257</v>
      </c>
      <c r="C118" s="45">
        <v>0</v>
      </c>
      <c r="D118" s="45">
        <v>0</v>
      </c>
      <c r="E118" s="45">
        <v>3</v>
      </c>
      <c r="F118" s="46">
        <v>5500</v>
      </c>
      <c r="G118" s="47">
        <f>Tabela1[[#This Row],[Coluna3]]+Tabela1[[#This Row],[Coluna4]]+Tabela1[[#This Row],[Coluna5]]</f>
        <v>3</v>
      </c>
      <c r="H118" s="42"/>
      <c r="I118" s="42"/>
      <c r="J118" s="42"/>
      <c r="K118" s="42"/>
      <c r="L118" s="42"/>
      <c r="M118" s="42"/>
    </row>
    <row r="119" spans="1:13" ht="15" customHeight="1" x14ac:dyDescent="0.25">
      <c r="A119" s="66" t="s">
        <v>4</v>
      </c>
      <c r="B119" s="45" t="s">
        <v>41</v>
      </c>
      <c r="C119" s="45">
        <v>0</v>
      </c>
      <c r="D119" s="45">
        <v>0</v>
      </c>
      <c r="E119" s="45">
        <v>0</v>
      </c>
      <c r="F119" s="46">
        <v>1500</v>
      </c>
      <c r="G119" s="47">
        <f>Tabela1[[#This Row],[Coluna3]]+Tabela1[[#This Row],[Coluna4]]+Tabela1[[#This Row],[Coluna5]]</f>
        <v>0</v>
      </c>
      <c r="H119" s="42"/>
      <c r="I119" s="42"/>
      <c r="J119" s="42"/>
      <c r="K119" s="42"/>
      <c r="L119" s="42"/>
      <c r="M119" s="42"/>
    </row>
    <row r="120" spans="1:13" ht="15" customHeight="1" x14ac:dyDescent="0.25">
      <c r="A120" s="160" t="s">
        <v>1622</v>
      </c>
      <c r="B120" s="151" t="s">
        <v>1623</v>
      </c>
      <c r="C120" s="151">
        <v>1</v>
      </c>
      <c r="D120" s="151">
        <v>0</v>
      </c>
      <c r="E120" s="151">
        <v>1</v>
      </c>
      <c r="F120" s="152">
        <v>14900</v>
      </c>
      <c r="G120" s="47">
        <f>Tabela1[[#This Row],[Coluna3]]+Tabela1[[#This Row],[Coluna4]]+Tabela1[[#This Row],[Coluna5]]</f>
        <v>2</v>
      </c>
      <c r="H120" s="154"/>
      <c r="I120" s="42"/>
      <c r="J120" s="42"/>
      <c r="K120" s="42"/>
      <c r="L120" s="42"/>
      <c r="M120" s="42"/>
    </row>
    <row r="121" spans="1:13" ht="15" customHeight="1" x14ac:dyDescent="0.25">
      <c r="A121" s="66" t="s">
        <v>267</v>
      </c>
      <c r="B121" s="63" t="s">
        <v>474</v>
      </c>
      <c r="C121" s="45">
        <v>2</v>
      </c>
      <c r="D121" s="45">
        <v>1</v>
      </c>
      <c r="E121" s="45">
        <v>1</v>
      </c>
      <c r="F121" s="46">
        <v>13000</v>
      </c>
      <c r="G121" s="47">
        <f>Tabela1[[#This Row],[Coluna3]]+Tabela1[[#This Row],[Coluna4]]+Tabela1[[#This Row],[Coluna5]]</f>
        <v>4</v>
      </c>
      <c r="H121" s="42"/>
      <c r="I121" s="42"/>
      <c r="J121" s="42"/>
      <c r="K121" s="42"/>
      <c r="L121" s="42"/>
      <c r="M121" s="42"/>
    </row>
    <row r="122" spans="1:13" ht="15" customHeight="1" x14ac:dyDescent="0.25">
      <c r="A122" s="66" t="s">
        <v>273</v>
      </c>
      <c r="B122" s="45" t="s">
        <v>475</v>
      </c>
      <c r="C122" s="45">
        <v>2</v>
      </c>
      <c r="D122" s="45">
        <v>0</v>
      </c>
      <c r="E122" s="45">
        <v>0</v>
      </c>
      <c r="F122" s="46">
        <v>13000</v>
      </c>
      <c r="G122" s="47">
        <f>Tabela1[[#This Row],[Coluna3]]+Tabela1[[#This Row],[Coluna4]]+Tabela1[[#This Row],[Coluna5]]</f>
        <v>2</v>
      </c>
      <c r="H122" s="42"/>
      <c r="I122" s="42"/>
      <c r="J122" s="42"/>
      <c r="K122" s="42"/>
      <c r="L122" s="42"/>
      <c r="M122" s="42"/>
    </row>
    <row r="123" spans="1:13" ht="15" customHeight="1" x14ac:dyDescent="0.25">
      <c r="A123" s="160" t="s">
        <v>1805</v>
      </c>
      <c r="B123" s="151" t="s">
        <v>1718</v>
      </c>
      <c r="C123" s="151">
        <v>0</v>
      </c>
      <c r="D123" s="151">
        <v>0</v>
      </c>
      <c r="E123" s="151">
        <v>1</v>
      </c>
      <c r="F123" s="152">
        <v>17900</v>
      </c>
      <c r="G123" s="47">
        <f>Tabela1[[#This Row],[Coluna3]]+Tabela1[[#This Row],[Coluna4]]+Tabela1[[#This Row],[Coluna5]]</f>
        <v>1</v>
      </c>
      <c r="H123" s="154"/>
      <c r="I123" s="42"/>
      <c r="J123" s="42"/>
      <c r="K123" s="42"/>
      <c r="L123" s="42"/>
      <c r="M123" s="42"/>
    </row>
    <row r="124" spans="1:13" ht="15" customHeight="1" x14ac:dyDescent="0.25">
      <c r="A124" s="160" t="s">
        <v>1719</v>
      </c>
      <c r="B124" s="151" t="s">
        <v>1720</v>
      </c>
      <c r="C124" s="151">
        <v>1</v>
      </c>
      <c r="D124" s="151">
        <v>0</v>
      </c>
      <c r="E124" s="151">
        <v>0</v>
      </c>
      <c r="F124" s="152">
        <v>17900</v>
      </c>
      <c r="G124" s="47">
        <f>Tabela1[[#This Row],[Coluna3]]+Tabela1[[#This Row],[Coluna4]]+Tabela1[[#This Row],[Coluna5]]</f>
        <v>1</v>
      </c>
      <c r="H124" s="154"/>
      <c r="I124" s="42"/>
      <c r="J124" s="42"/>
      <c r="K124" s="42"/>
      <c r="L124" s="42"/>
      <c r="M124" s="42"/>
    </row>
    <row r="125" spans="1:13" ht="15" customHeight="1" x14ac:dyDescent="0.25">
      <c r="A125" s="66" t="s">
        <v>363</v>
      </c>
      <c r="B125" s="45" t="s">
        <v>476</v>
      </c>
      <c r="C125" s="45">
        <v>0</v>
      </c>
      <c r="D125" s="45">
        <v>0</v>
      </c>
      <c r="E125" s="45">
        <v>1</v>
      </c>
      <c r="F125" s="46">
        <v>20300</v>
      </c>
      <c r="G125" s="47">
        <f>Tabela1[[#This Row],[Coluna3]]+Tabela1[[#This Row],[Coluna4]]+Tabela1[[#This Row],[Coluna5]]</f>
        <v>1</v>
      </c>
      <c r="H125" s="42"/>
      <c r="I125" s="42"/>
      <c r="J125" s="42"/>
      <c r="K125" s="42"/>
      <c r="L125" s="42"/>
      <c r="M125" s="42"/>
    </row>
    <row r="126" spans="1:13" ht="15" customHeight="1" x14ac:dyDescent="0.25">
      <c r="A126" s="66" t="s">
        <v>874</v>
      </c>
      <c r="B126" s="45" t="s">
        <v>875</v>
      </c>
      <c r="C126" s="45">
        <v>0</v>
      </c>
      <c r="D126" s="45">
        <v>0</v>
      </c>
      <c r="E126" s="45">
        <v>0</v>
      </c>
      <c r="F126" s="46">
        <v>22400</v>
      </c>
      <c r="G126" s="47">
        <f>Tabela1[[#This Row],[Coluna3]]+Tabela1[[#This Row],[Coluna4]]+Tabela1[[#This Row],[Coluna5]]</f>
        <v>0</v>
      </c>
      <c r="H126" s="42"/>
      <c r="I126" s="42"/>
      <c r="J126" s="42"/>
      <c r="K126" s="42"/>
      <c r="L126" s="42"/>
      <c r="M126" s="42"/>
    </row>
    <row r="127" spans="1:13" ht="15" customHeight="1" x14ac:dyDescent="0.25">
      <c r="A127" s="66" t="s">
        <v>1066</v>
      </c>
      <c r="B127" s="45" t="s">
        <v>1067</v>
      </c>
      <c r="C127" s="45">
        <v>0</v>
      </c>
      <c r="D127" s="45">
        <v>1</v>
      </c>
      <c r="E127" s="45">
        <v>1</v>
      </c>
      <c r="F127" s="46">
        <v>22400</v>
      </c>
      <c r="G127" s="47">
        <f>Tabela1[[#This Row],[Coluna3]]+Tabela1[[#This Row],[Coluna4]]+Tabela1[[#This Row],[Coluna5]]</f>
        <v>2</v>
      </c>
      <c r="H127" s="42"/>
      <c r="I127" s="42"/>
      <c r="J127" s="42"/>
      <c r="K127" s="42"/>
      <c r="L127" s="42"/>
      <c r="M127" s="42"/>
    </row>
    <row r="128" spans="1:13" ht="15" customHeight="1" x14ac:dyDescent="0.25">
      <c r="A128" s="66" t="s">
        <v>1293</v>
      </c>
      <c r="B128" s="45">
        <v>9767</v>
      </c>
      <c r="C128" s="45">
        <v>0</v>
      </c>
      <c r="D128" s="45">
        <v>0</v>
      </c>
      <c r="E128" s="45">
        <v>1</v>
      </c>
      <c r="F128" s="46">
        <v>9600</v>
      </c>
      <c r="G128" s="47">
        <f>Tabela1[[#This Row],[Coluna3]]+Tabela1[[#This Row],[Coluna4]]+Tabela1[[#This Row],[Coluna5]]</f>
        <v>1</v>
      </c>
      <c r="H128" s="42"/>
      <c r="I128" s="42"/>
      <c r="J128" s="42"/>
      <c r="K128" s="42"/>
      <c r="L128" s="42"/>
      <c r="M128" s="42"/>
    </row>
    <row r="129" spans="1:13" ht="15" customHeight="1" x14ac:dyDescent="0.25">
      <c r="A129" s="66" t="s">
        <v>1294</v>
      </c>
      <c r="B129" s="45">
        <v>9766</v>
      </c>
      <c r="C129" s="45">
        <v>1</v>
      </c>
      <c r="D129" s="45">
        <v>0</v>
      </c>
      <c r="E129" s="45">
        <v>0</v>
      </c>
      <c r="F129" s="46">
        <v>9600</v>
      </c>
      <c r="G129" s="47">
        <f>Tabela1[[#This Row],[Coluna3]]+Tabela1[[#This Row],[Coluna4]]+Tabela1[[#This Row],[Coluna5]]</f>
        <v>1</v>
      </c>
      <c r="H129" s="42"/>
      <c r="I129" s="42"/>
      <c r="J129" s="42"/>
      <c r="K129" s="42"/>
      <c r="L129" s="42"/>
      <c r="M129" s="42"/>
    </row>
    <row r="130" spans="1:13" ht="15" customHeight="1" x14ac:dyDescent="0.25">
      <c r="A130" s="66" t="s">
        <v>624</v>
      </c>
      <c r="B130" s="45" t="s">
        <v>657</v>
      </c>
      <c r="C130" s="45">
        <v>4</v>
      </c>
      <c r="D130" s="45">
        <v>1</v>
      </c>
      <c r="E130" s="45">
        <v>1</v>
      </c>
      <c r="F130" s="46">
        <v>14200</v>
      </c>
      <c r="G130" s="47">
        <f>Tabela1[[#This Row],[Coluna3]]+Tabela1[[#This Row],[Coluna4]]+Tabela1[[#This Row],[Coluna5]]</f>
        <v>6</v>
      </c>
      <c r="H130" s="42"/>
      <c r="I130" s="42"/>
      <c r="J130" s="42"/>
      <c r="K130" s="42"/>
      <c r="L130" s="42"/>
      <c r="M130" s="42"/>
    </row>
    <row r="131" spans="1:13" ht="15" customHeight="1" x14ac:dyDescent="0.25">
      <c r="A131" s="66" t="s">
        <v>1628</v>
      </c>
      <c r="B131" s="151" t="s">
        <v>1629</v>
      </c>
      <c r="C131" s="151">
        <v>2</v>
      </c>
      <c r="D131" s="151">
        <v>0</v>
      </c>
      <c r="E131" s="151">
        <v>0</v>
      </c>
      <c r="F131" s="152">
        <v>14200</v>
      </c>
      <c r="G131" s="47">
        <f>Tabela1[[#This Row],[Coluna3]]+Tabela1[[#This Row],[Coluna4]]+Tabela1[[#This Row],[Coluna5]]</f>
        <v>2</v>
      </c>
      <c r="H131" s="154"/>
      <c r="I131" s="42"/>
      <c r="J131" s="42"/>
      <c r="K131" s="42"/>
      <c r="L131" s="42"/>
      <c r="M131" s="42"/>
    </row>
    <row r="132" spans="1:13" ht="15" customHeight="1" x14ac:dyDescent="0.25">
      <c r="A132" s="66" t="s">
        <v>1379</v>
      </c>
      <c r="B132" s="45" t="s">
        <v>1295</v>
      </c>
      <c r="C132" s="45">
        <v>0</v>
      </c>
      <c r="D132" s="45">
        <v>0</v>
      </c>
      <c r="E132" s="45">
        <v>1</v>
      </c>
      <c r="F132" s="46">
        <v>9000</v>
      </c>
      <c r="G132" s="47">
        <f>Tabela1[[#This Row],[Coluna3]]+Tabela1[[#This Row],[Coluna4]]+Tabela1[[#This Row],[Coluna5]]</f>
        <v>1</v>
      </c>
      <c r="H132" s="42"/>
      <c r="I132" s="42"/>
      <c r="J132" s="42"/>
      <c r="K132" s="42"/>
      <c r="L132" s="42"/>
      <c r="M132" s="42"/>
    </row>
    <row r="133" spans="1:13" ht="15" customHeight="1" x14ac:dyDescent="0.25">
      <c r="A133" s="160" t="s">
        <v>1573</v>
      </c>
      <c r="B133" s="151" t="s">
        <v>1572</v>
      </c>
      <c r="C133" s="151">
        <v>2</v>
      </c>
      <c r="D133" s="151">
        <v>0</v>
      </c>
      <c r="E133" s="151">
        <v>1</v>
      </c>
      <c r="F133" s="152">
        <v>11700</v>
      </c>
      <c r="G133" s="47">
        <f>Tabela1[[#This Row],[Coluna3]]+Tabela1[[#This Row],[Coluna4]]+Tabela1[[#This Row],[Coluna5]]</f>
        <v>3</v>
      </c>
      <c r="H133" s="154"/>
      <c r="I133" s="42"/>
      <c r="J133" s="42"/>
      <c r="K133" s="42"/>
      <c r="L133" s="42"/>
      <c r="M133" s="42"/>
    </row>
    <row r="134" spans="1:13" ht="15" customHeight="1" x14ac:dyDescent="0.25">
      <c r="A134" s="160" t="s">
        <v>1721</v>
      </c>
      <c r="B134" s="151" t="s">
        <v>1722</v>
      </c>
      <c r="C134" s="151">
        <v>0</v>
      </c>
      <c r="D134" s="151">
        <v>0</v>
      </c>
      <c r="E134" s="151">
        <v>0</v>
      </c>
      <c r="F134" s="152">
        <v>9100</v>
      </c>
      <c r="G134" s="47">
        <f>Tabela1[[#This Row],[Coluna3]]+Tabela1[[#This Row],[Coluna4]]+Tabela1[[#This Row],[Coluna5]]</f>
        <v>0</v>
      </c>
      <c r="H134" s="154"/>
      <c r="I134" s="42"/>
      <c r="J134" s="42"/>
      <c r="K134" s="42"/>
      <c r="L134" s="42"/>
      <c r="M134" s="42"/>
    </row>
    <row r="135" spans="1:13" ht="15" customHeight="1" x14ac:dyDescent="0.25">
      <c r="A135" s="160" t="s">
        <v>1723</v>
      </c>
      <c r="B135" s="151" t="s">
        <v>1724</v>
      </c>
      <c r="C135" s="151">
        <v>0</v>
      </c>
      <c r="D135" s="151">
        <v>0</v>
      </c>
      <c r="E135" s="151">
        <v>0</v>
      </c>
      <c r="F135" s="152">
        <v>9100</v>
      </c>
      <c r="G135" s="47">
        <f>Tabela1[[#This Row],[Coluna3]]+Tabela1[[#This Row],[Coluna4]]+Tabela1[[#This Row],[Coluna5]]</f>
        <v>0</v>
      </c>
      <c r="H135" s="154"/>
      <c r="I135" s="42"/>
      <c r="J135" s="42"/>
      <c r="K135" s="42"/>
      <c r="L135" s="42"/>
      <c r="M135" s="42"/>
    </row>
    <row r="136" spans="1:13" ht="15" customHeight="1" x14ac:dyDescent="0.25">
      <c r="A136" s="66" t="s">
        <v>1433</v>
      </c>
      <c r="B136" s="63" t="s">
        <v>1296</v>
      </c>
      <c r="C136" s="45">
        <v>1</v>
      </c>
      <c r="D136" s="45">
        <v>0</v>
      </c>
      <c r="E136" s="45">
        <v>1</v>
      </c>
      <c r="F136" s="46">
        <v>15000</v>
      </c>
      <c r="G136" s="47">
        <f>Tabela1[[#This Row],[Coluna3]]+Tabela1[[#This Row],[Coluna4]]+Tabela1[[#This Row],[Coluna5]]</f>
        <v>2</v>
      </c>
      <c r="H136" s="42"/>
      <c r="I136" s="42"/>
      <c r="J136" s="42"/>
      <c r="K136" s="42"/>
      <c r="L136" s="42"/>
      <c r="M136" s="42"/>
    </row>
    <row r="137" spans="1:13" ht="15" customHeight="1" x14ac:dyDescent="0.25">
      <c r="A137" s="66" t="s">
        <v>1434</v>
      </c>
      <c r="B137" s="45" t="s">
        <v>1114</v>
      </c>
      <c r="C137" s="45">
        <v>1</v>
      </c>
      <c r="D137" s="45">
        <v>0</v>
      </c>
      <c r="E137" s="45">
        <v>1</v>
      </c>
      <c r="F137" s="46">
        <v>14890</v>
      </c>
      <c r="G137" s="47">
        <f>Tabela1[[#This Row],[Coluna3]]+Tabela1[[#This Row],[Coluna4]]+Tabela1[[#This Row],[Coluna5]]</f>
        <v>2</v>
      </c>
      <c r="H137" s="42"/>
      <c r="I137" s="42"/>
      <c r="J137" s="42"/>
      <c r="K137" s="42"/>
      <c r="L137" s="42"/>
      <c r="M137" s="42"/>
    </row>
    <row r="138" spans="1:13" ht="15" customHeight="1" x14ac:dyDescent="0.25">
      <c r="A138" s="160" t="s">
        <v>1624</v>
      </c>
      <c r="B138" s="151" t="s">
        <v>1626</v>
      </c>
      <c r="C138" s="151">
        <v>0</v>
      </c>
      <c r="D138" s="151">
        <v>0</v>
      </c>
      <c r="E138" s="151">
        <v>4</v>
      </c>
      <c r="F138" s="152">
        <v>9900</v>
      </c>
      <c r="G138" s="47">
        <f>Tabela1[[#This Row],[Coluna3]]+Tabela1[[#This Row],[Coluna4]]+Tabela1[[#This Row],[Coluna5]]</f>
        <v>4</v>
      </c>
      <c r="H138" s="154"/>
      <c r="I138" s="42"/>
      <c r="J138" s="42"/>
      <c r="K138" s="42"/>
      <c r="L138" s="42"/>
      <c r="M138" s="42"/>
    </row>
    <row r="139" spans="1:13" ht="15" customHeight="1" x14ac:dyDescent="0.25">
      <c r="A139" s="160" t="s">
        <v>1625</v>
      </c>
      <c r="B139" s="151" t="s">
        <v>1627</v>
      </c>
      <c r="C139" s="151">
        <v>0</v>
      </c>
      <c r="D139" s="151">
        <v>0</v>
      </c>
      <c r="E139" s="151">
        <v>4</v>
      </c>
      <c r="F139" s="152">
        <v>9900</v>
      </c>
      <c r="G139" s="47">
        <f>Tabela1[[#This Row],[Coluna3]]+Tabela1[[#This Row],[Coluna4]]+Tabela1[[#This Row],[Coluna5]]</f>
        <v>4</v>
      </c>
      <c r="H139" s="154"/>
      <c r="I139" s="42"/>
      <c r="J139" s="42"/>
      <c r="K139" s="42"/>
      <c r="L139" s="42"/>
      <c r="M139" s="42"/>
    </row>
    <row r="140" spans="1:13" ht="15" customHeight="1" x14ac:dyDescent="0.25">
      <c r="A140" s="160" t="s">
        <v>1725</v>
      </c>
      <c r="B140" s="151" t="s">
        <v>1726</v>
      </c>
      <c r="C140" s="151">
        <v>0</v>
      </c>
      <c r="D140" s="151">
        <v>0</v>
      </c>
      <c r="E140" s="151">
        <v>4</v>
      </c>
      <c r="F140" s="152">
        <v>10000</v>
      </c>
      <c r="G140" s="47">
        <f>Tabela1[[#This Row],[Coluna3]]+Tabela1[[#This Row],[Coluna4]]+Tabela1[[#This Row],[Coluna5]]</f>
        <v>4</v>
      </c>
      <c r="H140" s="154"/>
      <c r="I140" s="42"/>
      <c r="J140" s="42"/>
      <c r="K140" s="42"/>
      <c r="L140" s="42"/>
      <c r="M140" s="42"/>
    </row>
    <row r="141" spans="1:13" ht="15" customHeight="1" x14ac:dyDescent="0.25">
      <c r="A141" s="160" t="s">
        <v>1571</v>
      </c>
      <c r="B141" s="151">
        <v>56101504</v>
      </c>
      <c r="C141" s="151">
        <v>0</v>
      </c>
      <c r="D141" s="151">
        <v>0</v>
      </c>
      <c r="E141" s="151">
        <v>4</v>
      </c>
      <c r="F141" s="152">
        <v>9000</v>
      </c>
      <c r="G141" s="47">
        <f>Tabela1[[#This Row],[Coluna3]]+Tabela1[[#This Row],[Coluna4]]+Tabela1[[#This Row],[Coluna5]]</f>
        <v>4</v>
      </c>
      <c r="H141" s="154"/>
      <c r="I141" s="42"/>
      <c r="J141" s="42"/>
      <c r="K141" s="42"/>
      <c r="L141" s="42"/>
      <c r="M141" s="42"/>
    </row>
    <row r="142" spans="1:13" ht="15" customHeight="1" x14ac:dyDescent="0.25">
      <c r="A142" s="66" t="s">
        <v>241</v>
      </c>
      <c r="B142" s="45" t="s">
        <v>477</v>
      </c>
      <c r="C142" s="45">
        <v>6</v>
      </c>
      <c r="D142" s="45">
        <v>1</v>
      </c>
      <c r="E142" s="45">
        <v>1</v>
      </c>
      <c r="F142" s="46">
        <v>3400</v>
      </c>
      <c r="G142" s="47">
        <f>Tabela1[[#This Row],[Coluna3]]+Tabela1[[#This Row],[Coluna4]]+Tabela1[[#This Row],[Coluna5]]</f>
        <v>8</v>
      </c>
      <c r="H142" s="42"/>
      <c r="I142" s="42"/>
      <c r="J142" s="42"/>
      <c r="K142" s="42"/>
      <c r="L142" s="42"/>
      <c r="M142" s="42"/>
    </row>
    <row r="143" spans="1:13" ht="15" customHeight="1" x14ac:dyDescent="0.25">
      <c r="A143" s="66" t="s">
        <v>1727</v>
      </c>
      <c r="B143" s="45" t="s">
        <v>1728</v>
      </c>
      <c r="C143" s="45">
        <v>4</v>
      </c>
      <c r="D143" s="45">
        <v>0</v>
      </c>
      <c r="E143" s="45">
        <v>0</v>
      </c>
      <c r="F143" s="46">
        <v>7500</v>
      </c>
      <c r="G143" s="47">
        <f>Tabela1[[#This Row],[Coluna3]]+Tabela1[[#This Row],[Coluna4]]+Tabela1[[#This Row],[Coluna5]]</f>
        <v>4</v>
      </c>
      <c r="H143" s="42"/>
      <c r="I143" s="42"/>
      <c r="J143" s="42"/>
      <c r="K143" s="42"/>
      <c r="L143" s="42"/>
      <c r="M143" s="42"/>
    </row>
    <row r="144" spans="1:13" ht="15" customHeight="1" x14ac:dyDescent="0.25">
      <c r="A144" s="66" t="s">
        <v>876</v>
      </c>
      <c r="B144" s="45" t="s">
        <v>877</v>
      </c>
      <c r="C144" s="45">
        <v>0</v>
      </c>
      <c r="D144" s="45">
        <v>0</v>
      </c>
      <c r="E144" s="45">
        <v>1</v>
      </c>
      <c r="F144" s="46">
        <v>6600</v>
      </c>
      <c r="G144" s="47">
        <f>Tabela1[[#This Row],[Coluna3]]+Tabela1[[#This Row],[Coluna4]]+Tabela1[[#This Row],[Coluna5]]</f>
        <v>1</v>
      </c>
      <c r="H144" s="42"/>
      <c r="I144" s="42"/>
      <c r="J144" s="42"/>
      <c r="K144" s="42"/>
      <c r="L144" s="42"/>
      <c r="M144" s="42"/>
    </row>
    <row r="145" spans="1:13" ht="15" customHeight="1" x14ac:dyDescent="0.25">
      <c r="A145" s="66" t="s">
        <v>1729</v>
      </c>
      <c r="B145" s="45" t="s">
        <v>1730</v>
      </c>
      <c r="C145" s="45">
        <v>4</v>
      </c>
      <c r="D145" s="45">
        <v>0</v>
      </c>
      <c r="E145" s="45">
        <v>0</v>
      </c>
      <c r="F145" s="46">
        <v>7500</v>
      </c>
      <c r="G145" s="47">
        <f>Tabela1[[#This Row],[Coluna3]]+Tabela1[[#This Row],[Coluna4]]+Tabela1[[#This Row],[Coluna5]]</f>
        <v>4</v>
      </c>
      <c r="H145" s="42"/>
      <c r="I145" s="42"/>
      <c r="J145" s="42"/>
      <c r="K145" s="42"/>
      <c r="L145" s="42"/>
      <c r="M145" s="42"/>
    </row>
    <row r="146" spans="1:13" ht="15" customHeight="1" x14ac:dyDescent="0.25">
      <c r="A146" s="66" t="s">
        <v>491</v>
      </c>
      <c r="B146" s="45" t="s">
        <v>478</v>
      </c>
      <c r="C146" s="45">
        <v>2</v>
      </c>
      <c r="D146" s="45">
        <v>0</v>
      </c>
      <c r="E146" s="45">
        <v>2</v>
      </c>
      <c r="F146" s="46">
        <v>6300</v>
      </c>
      <c r="G146" s="47">
        <f>Tabela1[[#This Row],[Coluna3]]+Tabela1[[#This Row],[Coluna4]]+Tabela1[[#This Row],[Coluna5]]</f>
        <v>4</v>
      </c>
      <c r="H146" s="42"/>
      <c r="I146" s="42"/>
      <c r="J146" s="42"/>
      <c r="K146" s="42"/>
      <c r="L146" s="42"/>
      <c r="M146" s="42"/>
    </row>
    <row r="147" spans="1:13" ht="15" customHeight="1" x14ac:dyDescent="0.25">
      <c r="A147" s="66" t="s">
        <v>3</v>
      </c>
      <c r="B147" s="45" t="s">
        <v>39</v>
      </c>
      <c r="C147" s="45">
        <v>0</v>
      </c>
      <c r="D147" s="45">
        <v>1</v>
      </c>
      <c r="E147" s="45">
        <v>0</v>
      </c>
      <c r="F147" s="46">
        <v>17900</v>
      </c>
      <c r="G147" s="47">
        <f>Tabela1[[#This Row],[Coluna3]]+Tabela1[[#This Row],[Coluna4]]+Tabela1[[#This Row],[Coluna5]]</f>
        <v>1</v>
      </c>
      <c r="H147" s="42"/>
      <c r="I147" s="42"/>
      <c r="J147" s="42"/>
      <c r="K147" s="42"/>
      <c r="L147" s="42"/>
      <c r="M147" s="42"/>
    </row>
    <row r="148" spans="1:13" ht="15" customHeight="1" x14ac:dyDescent="0.25">
      <c r="A148" s="66" t="s">
        <v>1131</v>
      </c>
      <c r="B148" s="45" t="s">
        <v>998</v>
      </c>
      <c r="C148" s="45">
        <v>0</v>
      </c>
      <c r="D148" s="45">
        <v>4</v>
      </c>
      <c r="E148" s="45">
        <v>0</v>
      </c>
      <c r="F148" s="46">
        <v>5500</v>
      </c>
      <c r="G148" s="47">
        <f>Tabela1[[#This Row],[Coluna3]]+Tabela1[[#This Row],[Coluna4]]+Tabela1[[#This Row],[Coluna5]]</f>
        <v>4</v>
      </c>
      <c r="H148" s="42"/>
      <c r="I148" s="42"/>
      <c r="J148" s="42"/>
      <c r="K148" s="42"/>
      <c r="L148" s="42"/>
      <c r="M148" s="42"/>
    </row>
    <row r="149" spans="1:13" ht="15" customHeight="1" x14ac:dyDescent="0.25">
      <c r="A149" s="66" t="s">
        <v>859</v>
      </c>
      <c r="B149" s="45" t="s">
        <v>860</v>
      </c>
      <c r="C149" s="45">
        <v>0</v>
      </c>
      <c r="D149" s="45">
        <v>1</v>
      </c>
      <c r="E149" s="45">
        <v>0</v>
      </c>
      <c r="F149" s="46">
        <v>5500</v>
      </c>
      <c r="G149" s="47">
        <f>Tabela1[[#This Row],[Coluna3]]+Tabela1[[#This Row],[Coluna4]]+Tabela1[[#This Row],[Coluna5]]</f>
        <v>1</v>
      </c>
      <c r="H149" s="42"/>
      <c r="I149" s="42"/>
      <c r="J149" s="42"/>
      <c r="K149" s="42"/>
      <c r="L149" s="42"/>
      <c r="M149" s="42"/>
    </row>
    <row r="150" spans="1:13" ht="15" customHeight="1" x14ac:dyDescent="0.25">
      <c r="A150" s="66" t="s">
        <v>790</v>
      </c>
      <c r="B150" s="45" t="s">
        <v>479</v>
      </c>
      <c r="C150" s="45">
        <v>2</v>
      </c>
      <c r="D150" s="45">
        <v>4</v>
      </c>
      <c r="E150" s="45">
        <v>1</v>
      </c>
      <c r="F150" s="46">
        <v>6000</v>
      </c>
      <c r="G150" s="47">
        <f>Tabela1[[#This Row],[Coluna3]]+Tabela1[[#This Row],[Coluna4]]+Tabela1[[#This Row],[Coluna5]]</f>
        <v>7</v>
      </c>
      <c r="H150" s="42"/>
      <c r="I150" s="42"/>
      <c r="J150" s="42"/>
      <c r="K150" s="42"/>
      <c r="L150" s="42"/>
      <c r="M150" s="42"/>
    </row>
    <row r="151" spans="1:13" ht="15" customHeight="1" x14ac:dyDescent="0.25">
      <c r="A151" s="41" t="s">
        <v>1731</v>
      </c>
      <c r="B151" s="45" t="s">
        <v>1436</v>
      </c>
      <c r="C151" s="45">
        <v>0</v>
      </c>
      <c r="D151" s="45">
        <v>0</v>
      </c>
      <c r="E151" s="45">
        <v>0</v>
      </c>
      <c r="F151" s="46">
        <v>19500</v>
      </c>
      <c r="G151" s="47">
        <f>Tabela1[[#This Row],[Coluna3]]+Tabela1[[#This Row],[Coluna4]]+Tabela1[[#This Row],[Coluna5]]</f>
        <v>0</v>
      </c>
      <c r="H151" s="42"/>
      <c r="I151" s="42"/>
      <c r="J151" s="42"/>
      <c r="K151" s="42"/>
      <c r="L151" s="42"/>
      <c r="M151" s="42"/>
    </row>
    <row r="152" spans="1:13" ht="15" customHeight="1" x14ac:dyDescent="0.25">
      <c r="A152" s="68" t="s">
        <v>625</v>
      </c>
      <c r="B152" s="45" t="s">
        <v>626</v>
      </c>
      <c r="C152" s="45">
        <v>4</v>
      </c>
      <c r="D152" s="45">
        <v>0</v>
      </c>
      <c r="E152" s="45">
        <v>7</v>
      </c>
      <c r="F152" s="46">
        <v>1500</v>
      </c>
      <c r="G152" s="47">
        <f>Tabela1[[#This Row],[Coluna3]]+Tabela1[[#This Row],[Coluna4]]+Tabela1[[#This Row],[Coluna5]]</f>
        <v>11</v>
      </c>
      <c r="H152" s="42"/>
      <c r="I152" s="42"/>
      <c r="J152" s="42"/>
      <c r="K152" s="42"/>
      <c r="L152" s="42"/>
      <c r="M152" s="42"/>
    </row>
    <row r="153" spans="1:13" ht="15" customHeight="1" x14ac:dyDescent="0.25">
      <c r="A153" s="41" t="s">
        <v>1297</v>
      </c>
      <c r="B153" s="45" t="s">
        <v>1298</v>
      </c>
      <c r="C153" s="47">
        <v>0</v>
      </c>
      <c r="D153" s="45">
        <v>1</v>
      </c>
      <c r="E153" s="45">
        <v>3</v>
      </c>
      <c r="F153" s="46">
        <v>1500</v>
      </c>
      <c r="G153" s="47">
        <f>Tabela1[[#This Row],[Coluna3]]+Tabela1[[#This Row],[Coluna4]]+Tabela1[[#This Row],[Coluna5]]</f>
        <v>4</v>
      </c>
      <c r="H153" s="42"/>
      <c r="I153" s="42"/>
      <c r="J153" s="42"/>
      <c r="K153" s="42"/>
      <c r="L153" s="42"/>
      <c r="M153" s="42"/>
    </row>
    <row r="154" spans="1:13" ht="15" customHeight="1" x14ac:dyDescent="0.25">
      <c r="A154" s="41" t="s">
        <v>542</v>
      </c>
      <c r="B154" s="45" t="s">
        <v>543</v>
      </c>
      <c r="C154" s="47">
        <v>1</v>
      </c>
      <c r="D154" s="45">
        <v>0</v>
      </c>
      <c r="E154" s="45">
        <v>5</v>
      </c>
      <c r="F154" s="46">
        <v>1500</v>
      </c>
      <c r="G154" s="47">
        <f>Tabela1[[#This Row],[Coluna3]]+Tabela1[[#This Row],[Coluna4]]+Tabela1[[#This Row],[Coluna5]]</f>
        <v>6</v>
      </c>
      <c r="H154" s="42"/>
      <c r="I154" s="42"/>
      <c r="J154" s="42"/>
      <c r="K154" s="42"/>
      <c r="L154" s="42"/>
      <c r="M154" s="42"/>
    </row>
    <row r="155" spans="1:13" ht="15" customHeight="1" x14ac:dyDescent="0.25">
      <c r="A155" s="41" t="s">
        <v>313</v>
      </c>
      <c r="B155" s="45" t="s">
        <v>480</v>
      </c>
      <c r="C155" s="69">
        <v>2</v>
      </c>
      <c r="D155" s="45">
        <v>0</v>
      </c>
      <c r="E155" s="45">
        <v>6</v>
      </c>
      <c r="F155" s="46">
        <v>1500</v>
      </c>
      <c r="G155" s="47">
        <f>Tabela1[[#This Row],[Coluna3]]+Tabela1[[#This Row],[Coluna4]]+Tabela1[[#This Row],[Coluna5]]</f>
        <v>8</v>
      </c>
      <c r="H155" s="42"/>
      <c r="I155" s="42"/>
      <c r="J155" s="42"/>
      <c r="K155" s="42"/>
      <c r="L155" s="42"/>
      <c r="M155" s="42"/>
    </row>
    <row r="156" spans="1:13" ht="15" customHeight="1" x14ac:dyDescent="0.25">
      <c r="A156" s="70" t="s">
        <v>799</v>
      </c>
      <c r="B156" s="45" t="s">
        <v>800</v>
      </c>
      <c r="C156" s="69">
        <v>0</v>
      </c>
      <c r="D156" s="45">
        <v>0</v>
      </c>
      <c r="E156" s="45">
        <v>7</v>
      </c>
      <c r="F156" s="46">
        <v>1500</v>
      </c>
      <c r="G156" s="47">
        <f>Tabela1[[#This Row],[Coluna3]]+Tabela1[[#This Row],[Coluna4]]+Tabela1[[#This Row],[Coluna5]]</f>
        <v>7</v>
      </c>
      <c r="H156" s="42"/>
      <c r="I156" s="42"/>
      <c r="J156" s="42"/>
      <c r="K156" s="42"/>
      <c r="L156" s="42"/>
      <c r="M156" s="42"/>
    </row>
    <row r="157" spans="1:13" ht="15" customHeight="1" x14ac:dyDescent="0.25">
      <c r="A157" s="49" t="s">
        <v>627</v>
      </c>
      <c r="B157" s="45" t="s">
        <v>628</v>
      </c>
      <c r="C157" s="69">
        <v>0</v>
      </c>
      <c r="D157" s="45">
        <v>0</v>
      </c>
      <c r="E157" s="45">
        <v>0</v>
      </c>
      <c r="F157" s="46">
        <v>1500</v>
      </c>
      <c r="G157" s="47">
        <f>Tabela1[[#This Row],[Coluna3]]+Tabela1[[#This Row],[Coluna4]]+Tabela1[[#This Row],[Coluna5]]</f>
        <v>0</v>
      </c>
      <c r="H157" s="42"/>
      <c r="I157" s="42"/>
      <c r="J157" s="42"/>
      <c r="K157" s="42"/>
      <c r="L157" s="42"/>
      <c r="M157" s="42"/>
    </row>
    <row r="158" spans="1:13" ht="15" customHeight="1" x14ac:dyDescent="0.25">
      <c r="A158" s="41" t="s">
        <v>629</v>
      </c>
      <c r="B158" s="45" t="s">
        <v>630</v>
      </c>
      <c r="C158" s="69">
        <v>0</v>
      </c>
      <c r="D158" s="45">
        <v>1</v>
      </c>
      <c r="E158" s="45">
        <v>1</v>
      </c>
      <c r="F158" s="46">
        <v>1500</v>
      </c>
      <c r="G158" s="47">
        <f>Tabela1[[#This Row],[Coluna3]]+Tabela1[[#This Row],[Coluna4]]+Tabela1[[#This Row],[Coluna5]]</f>
        <v>2</v>
      </c>
      <c r="H158" s="42"/>
      <c r="I158" s="42"/>
      <c r="J158" s="42"/>
      <c r="K158" s="42"/>
      <c r="L158" s="42"/>
      <c r="M158" s="42"/>
    </row>
    <row r="159" spans="1:13" ht="15" customHeight="1" x14ac:dyDescent="0.25">
      <c r="A159" s="71" t="s">
        <v>801</v>
      </c>
      <c r="B159" s="45" t="s">
        <v>802</v>
      </c>
      <c r="C159" s="69">
        <v>0</v>
      </c>
      <c r="D159" s="45">
        <v>0</v>
      </c>
      <c r="E159" s="45">
        <v>1</v>
      </c>
      <c r="F159" s="46">
        <v>1500</v>
      </c>
      <c r="G159" s="47">
        <f>Tabela1[[#This Row],[Coluna3]]+Tabela1[[#This Row],[Coluna4]]+Tabela1[[#This Row],[Coluna5]]</f>
        <v>1</v>
      </c>
      <c r="H159" s="42"/>
      <c r="I159" s="42"/>
      <c r="J159" s="42"/>
      <c r="K159" s="42"/>
      <c r="L159" s="42"/>
      <c r="M159" s="42"/>
    </row>
    <row r="160" spans="1:13" ht="15" customHeight="1" x14ac:dyDescent="0.25">
      <c r="A160" s="41" t="s">
        <v>1299</v>
      </c>
      <c r="B160" s="45" t="s">
        <v>1300</v>
      </c>
      <c r="C160" s="47">
        <v>0</v>
      </c>
      <c r="D160" s="45">
        <v>1</v>
      </c>
      <c r="E160" s="45">
        <v>1</v>
      </c>
      <c r="F160" s="46">
        <v>1500</v>
      </c>
      <c r="G160" s="47">
        <f>Tabela1[[#This Row],[Coluna3]]+Tabela1[[#This Row],[Coluna4]]+Tabela1[[#This Row],[Coluna5]]</f>
        <v>2</v>
      </c>
      <c r="H160" s="42"/>
      <c r="I160" s="42"/>
      <c r="J160" s="42"/>
      <c r="K160" s="42"/>
      <c r="L160" s="42"/>
      <c r="M160" s="42"/>
    </row>
    <row r="161" spans="1:13" ht="15" customHeight="1" x14ac:dyDescent="0.25">
      <c r="A161" s="153" t="s">
        <v>1630</v>
      </c>
      <c r="B161" s="151" t="s">
        <v>1631</v>
      </c>
      <c r="C161" s="173">
        <v>0</v>
      </c>
      <c r="D161" s="151">
        <v>0</v>
      </c>
      <c r="E161" s="151">
        <v>5</v>
      </c>
      <c r="F161" s="152">
        <v>1500</v>
      </c>
      <c r="G161" s="47">
        <f>Tabela1[[#This Row],[Coluna3]]+Tabela1[[#This Row],[Coluna4]]+Tabela1[[#This Row],[Coluna5]]</f>
        <v>5</v>
      </c>
      <c r="H161" s="154"/>
      <c r="I161" s="42"/>
      <c r="J161" s="42"/>
      <c r="K161" s="42"/>
      <c r="L161" s="42"/>
      <c r="M161" s="42"/>
    </row>
    <row r="162" spans="1:13" ht="15" customHeight="1" x14ac:dyDescent="0.25">
      <c r="A162" s="153" t="s">
        <v>1569</v>
      </c>
      <c r="B162" s="151" t="s">
        <v>1568</v>
      </c>
      <c r="C162" s="174">
        <v>2</v>
      </c>
      <c r="D162" s="151">
        <v>0</v>
      </c>
      <c r="E162" s="151">
        <v>6</v>
      </c>
      <c r="F162" s="152">
        <v>1500</v>
      </c>
      <c r="G162" s="47">
        <f>Tabela1[[#This Row],[Coluna3]]+Tabela1[[#This Row],[Coluna4]]+Tabela1[[#This Row],[Coluna5]]</f>
        <v>8</v>
      </c>
      <c r="H162" s="154"/>
      <c r="I162" s="42"/>
      <c r="J162" s="42"/>
      <c r="K162" s="42"/>
      <c r="L162" s="42"/>
      <c r="M162" s="42"/>
    </row>
    <row r="163" spans="1:13" ht="15" customHeight="1" x14ac:dyDescent="0.25">
      <c r="A163" s="72" t="s">
        <v>314</v>
      </c>
      <c r="B163" s="45" t="s">
        <v>481</v>
      </c>
      <c r="C163" s="69">
        <v>2</v>
      </c>
      <c r="D163" s="45">
        <v>1</v>
      </c>
      <c r="E163" s="45">
        <v>7</v>
      </c>
      <c r="F163" s="46">
        <v>1500</v>
      </c>
      <c r="G163" s="47">
        <f>Tabela1[[#This Row],[Coluna3]]+Tabela1[[#This Row],[Coluna4]]+Tabela1[[#This Row],[Coluna5]]</f>
        <v>10</v>
      </c>
      <c r="H163" s="42"/>
      <c r="I163" s="42"/>
      <c r="J163" s="42"/>
      <c r="K163" s="42"/>
      <c r="L163" s="42"/>
      <c r="M163" s="42"/>
    </row>
    <row r="164" spans="1:13" ht="15" customHeight="1" x14ac:dyDescent="0.25">
      <c r="A164" s="153" t="s">
        <v>1301</v>
      </c>
      <c r="B164" s="151" t="s">
        <v>1567</v>
      </c>
      <c r="C164" s="173">
        <v>2</v>
      </c>
      <c r="D164" s="151">
        <v>0</v>
      </c>
      <c r="E164" s="151">
        <v>3</v>
      </c>
      <c r="F164" s="152">
        <v>1500</v>
      </c>
      <c r="G164" s="47">
        <f>Tabela1[[#This Row],[Coluna3]]+Tabela1[[#This Row],[Coluna4]]+Tabela1[[#This Row],[Coluna5]]</f>
        <v>5</v>
      </c>
      <c r="H164" s="154"/>
      <c r="I164" s="42"/>
      <c r="J164" s="42"/>
      <c r="K164" s="42"/>
      <c r="L164" s="42"/>
      <c r="M164" s="42"/>
    </row>
    <row r="165" spans="1:13" ht="15" customHeight="1" x14ac:dyDescent="0.25">
      <c r="A165" s="41" t="s">
        <v>1301</v>
      </c>
      <c r="B165" s="45" t="s">
        <v>1302</v>
      </c>
      <c r="C165" s="47">
        <v>3</v>
      </c>
      <c r="D165" s="45">
        <v>1</v>
      </c>
      <c r="E165" s="45">
        <v>6</v>
      </c>
      <c r="F165" s="46">
        <v>1500</v>
      </c>
      <c r="G165" s="47">
        <f>Tabela1[[#This Row],[Coluna3]]+Tabela1[[#This Row],[Coluna4]]+Tabela1[[#This Row],[Coluna5]]</f>
        <v>10</v>
      </c>
      <c r="H165" s="42"/>
      <c r="I165" s="42"/>
      <c r="J165" s="42"/>
      <c r="K165" s="42"/>
      <c r="L165" s="42"/>
      <c r="M165" s="42"/>
    </row>
    <row r="166" spans="1:13" ht="15" customHeight="1" x14ac:dyDescent="0.25">
      <c r="A166" s="73" t="s">
        <v>315</v>
      </c>
      <c r="B166" s="45" t="s">
        <v>593</v>
      </c>
      <c r="C166" s="47">
        <v>0</v>
      </c>
      <c r="D166" s="45">
        <v>0</v>
      </c>
      <c r="E166" s="45">
        <v>2</v>
      </c>
      <c r="F166" s="46">
        <v>1500</v>
      </c>
      <c r="G166" s="47">
        <f>Tabela1[[#This Row],[Coluna3]]+Tabela1[[#This Row],[Coluna4]]+Tabela1[[#This Row],[Coluna5]]</f>
        <v>2</v>
      </c>
      <c r="H166" s="42"/>
      <c r="I166" s="42"/>
      <c r="J166" s="42"/>
      <c r="K166" s="42"/>
      <c r="L166" s="42"/>
      <c r="M166" s="42"/>
    </row>
    <row r="167" spans="1:13" ht="15" customHeight="1" x14ac:dyDescent="0.25">
      <c r="A167" s="74" t="s">
        <v>592</v>
      </c>
      <c r="B167" s="45" t="s">
        <v>761</v>
      </c>
      <c r="C167" s="69">
        <v>0</v>
      </c>
      <c r="D167" s="45">
        <v>1</v>
      </c>
      <c r="E167" s="45">
        <v>0</v>
      </c>
      <c r="F167" s="46">
        <v>1500</v>
      </c>
      <c r="G167" s="47">
        <f>Tabela1[[#This Row],[Coluna3]]+Tabela1[[#This Row],[Coluna4]]+Tabela1[[#This Row],[Coluna5]]</f>
        <v>1</v>
      </c>
      <c r="H167" s="42"/>
      <c r="I167" s="42"/>
      <c r="J167" s="42"/>
      <c r="K167" s="42"/>
      <c r="L167" s="42"/>
      <c r="M167" s="42"/>
    </row>
    <row r="168" spans="1:13" ht="15" customHeight="1" x14ac:dyDescent="0.25">
      <c r="A168" s="75" t="s">
        <v>803</v>
      </c>
      <c r="B168" s="45" t="s">
        <v>804</v>
      </c>
      <c r="C168" s="69">
        <v>2</v>
      </c>
      <c r="D168" s="45">
        <v>0</v>
      </c>
      <c r="E168" s="45">
        <v>5</v>
      </c>
      <c r="F168" s="46">
        <v>1500</v>
      </c>
      <c r="G168" s="47">
        <f>Tabela1[[#This Row],[Coluna3]]+Tabela1[[#This Row],[Coluna4]]+Tabela1[[#This Row],[Coluna5]]</f>
        <v>7</v>
      </c>
      <c r="H168" s="42"/>
      <c r="I168" s="42"/>
      <c r="J168" s="42"/>
      <c r="K168" s="42"/>
      <c r="L168" s="42"/>
      <c r="M168" s="42"/>
    </row>
    <row r="169" spans="1:13" ht="15" customHeight="1" x14ac:dyDescent="0.25">
      <c r="A169" s="41" t="s">
        <v>316</v>
      </c>
      <c r="B169" s="45" t="s">
        <v>757</v>
      </c>
      <c r="C169" s="65">
        <v>0</v>
      </c>
      <c r="D169" s="45">
        <v>1</v>
      </c>
      <c r="E169" s="45">
        <v>0</v>
      </c>
      <c r="F169" s="46">
        <v>1500</v>
      </c>
      <c r="G169" s="47">
        <f>Tabela1[[#This Row],[Coluna3]]+Tabela1[[#This Row],[Coluna4]]+Tabela1[[#This Row],[Coluna5]]</f>
        <v>1</v>
      </c>
      <c r="H169" s="42"/>
      <c r="I169" s="42"/>
      <c r="J169" s="42"/>
      <c r="K169" s="42"/>
      <c r="L169" s="42"/>
      <c r="M169" s="42"/>
    </row>
    <row r="170" spans="1:13" ht="15" customHeight="1" x14ac:dyDescent="0.25">
      <c r="A170" s="76" t="s">
        <v>765</v>
      </c>
      <c r="B170" s="45" t="s">
        <v>766</v>
      </c>
      <c r="C170" s="65">
        <v>0</v>
      </c>
      <c r="D170" s="45">
        <v>0</v>
      </c>
      <c r="E170" s="45">
        <v>0</v>
      </c>
      <c r="F170" s="46">
        <v>1500</v>
      </c>
      <c r="G170" s="47">
        <f>Tabela1[[#This Row],[Coluna3]]+Tabela1[[#This Row],[Coluna4]]+Tabela1[[#This Row],[Coluna5]]</f>
        <v>0</v>
      </c>
      <c r="H170" s="42"/>
      <c r="I170" s="42"/>
      <c r="J170" s="42"/>
      <c r="K170" s="42"/>
      <c r="L170" s="42"/>
      <c r="M170" s="42"/>
    </row>
    <row r="171" spans="1:13" ht="15" customHeight="1" x14ac:dyDescent="0.25">
      <c r="A171" s="77" t="s">
        <v>317</v>
      </c>
      <c r="B171" s="45" t="s">
        <v>192</v>
      </c>
      <c r="C171" s="65">
        <v>0</v>
      </c>
      <c r="D171" s="45">
        <v>1</v>
      </c>
      <c r="E171" s="45">
        <v>6</v>
      </c>
      <c r="F171" s="46">
        <v>1500</v>
      </c>
      <c r="G171" s="47">
        <f>Tabela1[[#This Row],[Coluna3]]+Tabela1[[#This Row],[Coluna4]]+Tabela1[[#This Row],[Coluna5]]</f>
        <v>7</v>
      </c>
      <c r="H171" s="42"/>
      <c r="I171" s="42"/>
      <c r="J171" s="42"/>
      <c r="K171" s="42"/>
      <c r="L171" s="42"/>
      <c r="M171" s="42"/>
    </row>
    <row r="172" spans="1:13" ht="15" customHeight="1" x14ac:dyDescent="0.25">
      <c r="A172" s="41" t="s">
        <v>1187</v>
      </c>
      <c r="B172" s="45" t="s">
        <v>1188</v>
      </c>
      <c r="C172" s="45">
        <v>1</v>
      </c>
      <c r="D172" s="45">
        <v>1</v>
      </c>
      <c r="E172" s="45">
        <v>1</v>
      </c>
      <c r="F172" s="46">
        <v>5000</v>
      </c>
      <c r="G172" s="47">
        <f>Tabela1[[#This Row],[Coluna3]]+Tabela1[[#This Row],[Coluna4]]+Tabela1[[#This Row],[Coluna5]]</f>
        <v>3</v>
      </c>
      <c r="H172" s="42"/>
      <c r="I172" s="42"/>
      <c r="J172" s="42"/>
      <c r="K172" s="42"/>
      <c r="L172" s="42"/>
      <c r="M172" s="42"/>
    </row>
    <row r="173" spans="1:13" ht="15" customHeight="1" x14ac:dyDescent="0.25">
      <c r="A173" s="41" t="s">
        <v>1186</v>
      </c>
      <c r="B173" s="45" t="s">
        <v>1185</v>
      </c>
      <c r="C173" s="45">
        <v>1</v>
      </c>
      <c r="D173" s="45">
        <v>0</v>
      </c>
      <c r="E173" s="45">
        <v>2</v>
      </c>
      <c r="F173" s="46">
        <v>5000</v>
      </c>
      <c r="G173" s="47">
        <f>Tabela1[[#This Row],[Coluna3]]+Tabela1[[#This Row],[Coluna4]]+Tabela1[[#This Row],[Coluna5]]</f>
        <v>3</v>
      </c>
      <c r="H173" s="42"/>
      <c r="I173" s="42"/>
      <c r="J173" s="42"/>
      <c r="K173" s="42"/>
      <c r="L173" s="42"/>
      <c r="M173" s="42"/>
    </row>
    <row r="174" spans="1:13" ht="15" customHeight="1" x14ac:dyDescent="0.25">
      <c r="A174" s="41" t="s">
        <v>242</v>
      </c>
      <c r="B174" s="45" t="s">
        <v>193</v>
      </c>
      <c r="C174" s="45">
        <v>0</v>
      </c>
      <c r="D174" s="45">
        <v>0</v>
      </c>
      <c r="E174" s="45">
        <v>2</v>
      </c>
      <c r="F174" s="78">
        <v>5760</v>
      </c>
      <c r="G174" s="47">
        <f>Tabela1[[#This Row],[Coluna3]]+Tabela1[[#This Row],[Coluna4]]+Tabela1[[#This Row],[Coluna5]]</f>
        <v>2</v>
      </c>
      <c r="H174" s="42"/>
      <c r="I174" s="42"/>
      <c r="J174" s="42"/>
      <c r="K174" s="42"/>
      <c r="L174" s="42"/>
      <c r="M174" s="42"/>
    </row>
    <row r="175" spans="1:13" ht="15" customHeight="1" x14ac:dyDescent="0.25">
      <c r="A175" s="41" t="s">
        <v>908</v>
      </c>
      <c r="B175" s="45" t="s">
        <v>42</v>
      </c>
      <c r="C175" s="45">
        <v>0</v>
      </c>
      <c r="D175" s="45">
        <v>1</v>
      </c>
      <c r="E175" s="45">
        <v>1</v>
      </c>
      <c r="F175" s="46">
        <v>4500</v>
      </c>
      <c r="G175" s="47">
        <f>Tabela1[[#This Row],[Coluna3]]+Tabela1[[#This Row],[Coluna4]]+Tabela1[[#This Row],[Coluna5]]</f>
        <v>2</v>
      </c>
      <c r="H175" s="42"/>
      <c r="I175" s="42"/>
      <c r="J175" s="42"/>
      <c r="K175" s="42"/>
      <c r="L175" s="42"/>
      <c r="M175" s="42"/>
    </row>
    <row r="176" spans="1:13" ht="15" customHeight="1" x14ac:dyDescent="0.25">
      <c r="A176" s="79" t="s">
        <v>631</v>
      </c>
      <c r="B176" s="45" t="s">
        <v>632</v>
      </c>
      <c r="C176" s="45">
        <v>13</v>
      </c>
      <c r="D176" s="45">
        <v>0</v>
      </c>
      <c r="E176" s="45">
        <v>4</v>
      </c>
      <c r="F176" s="46">
        <v>4500</v>
      </c>
      <c r="G176" s="47">
        <f>Tabela1[[#This Row],[Coluna3]]+Tabela1[[#This Row],[Coluna4]]+Tabela1[[#This Row],[Coluna5]]</f>
        <v>17</v>
      </c>
      <c r="H176" s="42"/>
      <c r="I176" s="42"/>
      <c r="J176" s="42"/>
      <c r="K176" s="42"/>
      <c r="L176" s="42"/>
      <c r="M176" s="42"/>
    </row>
    <row r="177" spans="1:13" ht="15" customHeight="1" x14ac:dyDescent="0.25">
      <c r="A177" s="72" t="s">
        <v>907</v>
      </c>
      <c r="B177" s="45" t="s">
        <v>734</v>
      </c>
      <c r="C177" s="45">
        <v>0</v>
      </c>
      <c r="D177" s="45">
        <v>0</v>
      </c>
      <c r="E177" s="45">
        <v>1</v>
      </c>
      <c r="F177" s="78">
        <v>4500</v>
      </c>
      <c r="G177" s="47">
        <f>Tabela1[[#This Row],[Coluna3]]+Tabela1[[#This Row],[Coluna4]]+Tabela1[[#This Row],[Coluna5]]</f>
        <v>1</v>
      </c>
      <c r="H177" s="42"/>
      <c r="I177" s="42"/>
      <c r="J177" s="42"/>
      <c r="K177" s="42"/>
      <c r="L177" s="42"/>
      <c r="M177" s="42"/>
    </row>
    <row r="178" spans="1:13" ht="15" customHeight="1" x14ac:dyDescent="0.25">
      <c r="A178" s="77" t="s">
        <v>906</v>
      </c>
      <c r="B178" s="45" t="s">
        <v>878</v>
      </c>
      <c r="C178" s="45">
        <v>3</v>
      </c>
      <c r="D178" s="45">
        <v>1</v>
      </c>
      <c r="E178" s="45">
        <v>4</v>
      </c>
      <c r="F178" s="78">
        <v>4500</v>
      </c>
      <c r="G178" s="47">
        <f>Tabela1[[#This Row],[Coluna3]]+Tabela1[[#This Row],[Coluna4]]+Tabela1[[#This Row],[Coluna5]]</f>
        <v>8</v>
      </c>
      <c r="H178" s="42"/>
      <c r="I178" s="42"/>
      <c r="J178" s="42"/>
      <c r="K178" s="42"/>
      <c r="L178" s="42"/>
      <c r="M178" s="42"/>
    </row>
    <row r="179" spans="1:13" ht="15" customHeight="1" x14ac:dyDescent="0.25">
      <c r="A179" s="62" t="s">
        <v>703</v>
      </c>
      <c r="B179" s="45" t="s">
        <v>695</v>
      </c>
      <c r="C179" s="45">
        <v>3</v>
      </c>
      <c r="D179" s="45">
        <v>0</v>
      </c>
      <c r="E179" s="45">
        <v>0</v>
      </c>
      <c r="F179" s="46">
        <v>74000</v>
      </c>
      <c r="G179" s="47">
        <f>Tabela1[[#This Row],[Coluna3]]+Tabela1[[#This Row],[Coluna4]]+Tabela1[[#This Row],[Coluna5]]</f>
        <v>3</v>
      </c>
      <c r="H179" s="42"/>
      <c r="I179" s="42"/>
      <c r="J179" s="42"/>
      <c r="K179" s="42"/>
      <c r="L179" s="42"/>
      <c r="M179" s="42"/>
    </row>
    <row r="180" spans="1:13" ht="15" customHeight="1" x14ac:dyDescent="0.25">
      <c r="A180" s="207" t="s">
        <v>1807</v>
      </c>
      <c r="B180" s="209" t="s">
        <v>1808</v>
      </c>
      <c r="C180" s="151">
        <v>5</v>
      </c>
      <c r="D180" s="151">
        <v>1</v>
      </c>
      <c r="E180" s="151">
        <v>1</v>
      </c>
      <c r="F180" s="152">
        <v>74900</v>
      </c>
      <c r="G180" s="47">
        <f>Tabela1[[#This Row],[Coluna3]]+Tabela1[[#This Row],[Coluna4]]+Tabela1[[#This Row],[Coluna5]]</f>
        <v>7</v>
      </c>
      <c r="H180" s="154"/>
      <c r="I180" s="42"/>
      <c r="J180" s="42"/>
      <c r="K180" s="42"/>
      <c r="L180" s="42"/>
      <c r="M180" s="42"/>
    </row>
    <row r="181" spans="1:13" ht="15" customHeight="1" x14ac:dyDescent="0.25">
      <c r="A181" s="62" t="s">
        <v>576</v>
      </c>
      <c r="B181" s="47" t="s">
        <v>482</v>
      </c>
      <c r="C181" s="45">
        <v>1</v>
      </c>
      <c r="D181" s="45">
        <v>1</v>
      </c>
      <c r="E181" s="45">
        <v>0</v>
      </c>
      <c r="F181" s="46">
        <v>55000</v>
      </c>
      <c r="G181" s="47">
        <f>Tabela1[[#This Row],[Coluna3]]+Tabela1[[#This Row],[Coluna4]]+Tabela1[[#This Row],[Coluna5]]</f>
        <v>2</v>
      </c>
      <c r="H181" s="42"/>
      <c r="I181" s="42"/>
      <c r="J181" s="42"/>
      <c r="K181" s="42"/>
      <c r="L181" s="42"/>
      <c r="M181" s="42"/>
    </row>
    <row r="182" spans="1:13" ht="15" customHeight="1" x14ac:dyDescent="0.25">
      <c r="A182" s="189" t="s">
        <v>1636</v>
      </c>
      <c r="B182" s="177" t="s">
        <v>1635</v>
      </c>
      <c r="C182" s="151">
        <v>1</v>
      </c>
      <c r="D182" s="151">
        <v>1</v>
      </c>
      <c r="E182" s="151">
        <v>0</v>
      </c>
      <c r="F182" s="152">
        <v>39900</v>
      </c>
      <c r="G182" s="47">
        <f>Tabela1[[#This Row],[Coluna3]]+Tabela1[[#This Row],[Coluna4]]+Tabela1[[#This Row],[Coluna5]]</f>
        <v>2</v>
      </c>
      <c r="H182" s="154"/>
      <c r="I182" s="42"/>
      <c r="J182" s="42"/>
      <c r="K182" s="42"/>
      <c r="L182" s="42"/>
      <c r="M182" s="42"/>
    </row>
    <row r="183" spans="1:13" ht="15" customHeight="1" x14ac:dyDescent="0.25">
      <c r="A183" s="62" t="s">
        <v>1732</v>
      </c>
      <c r="B183" s="45" t="s">
        <v>1733</v>
      </c>
      <c r="C183" s="45">
        <v>0</v>
      </c>
      <c r="D183" s="45">
        <v>0</v>
      </c>
      <c r="E183" s="45">
        <v>0</v>
      </c>
      <c r="F183" s="46">
        <v>33600</v>
      </c>
      <c r="G183" s="47">
        <f>Tabela1[[#This Row],[Coluna3]]+Tabela1[[#This Row],[Coluna4]]+Tabela1[[#This Row],[Coluna5]]</f>
        <v>0</v>
      </c>
      <c r="H183" s="42"/>
      <c r="I183" s="42"/>
      <c r="J183" s="42"/>
      <c r="K183" s="42"/>
      <c r="L183" s="42"/>
      <c r="M183" s="42"/>
    </row>
    <row r="184" spans="1:13" ht="15" customHeight="1" x14ac:dyDescent="0.25">
      <c r="A184" s="62" t="s">
        <v>1734</v>
      </c>
      <c r="B184" s="45" t="s">
        <v>1735</v>
      </c>
      <c r="C184" s="45">
        <v>1</v>
      </c>
      <c r="D184" s="45">
        <v>0</v>
      </c>
      <c r="E184" s="45">
        <v>0</v>
      </c>
      <c r="F184" s="46">
        <v>85000</v>
      </c>
      <c r="G184" s="47">
        <f>Tabela1[[#This Row],[Coluna3]]+Tabela1[[#This Row],[Coluna4]]+Tabela1[[#This Row],[Coluna5]]</f>
        <v>1</v>
      </c>
      <c r="H184" s="42"/>
      <c r="I184" s="42"/>
      <c r="J184" s="42"/>
      <c r="K184" s="42"/>
      <c r="L184" s="42"/>
      <c r="M184" s="42"/>
    </row>
    <row r="185" spans="1:13" ht="15" customHeight="1" x14ac:dyDescent="0.25">
      <c r="A185" s="81" t="s">
        <v>1699</v>
      </c>
      <c r="B185" s="45" t="s">
        <v>747</v>
      </c>
      <c r="C185" s="45">
        <v>2</v>
      </c>
      <c r="D185" s="45">
        <v>0</v>
      </c>
      <c r="E185" s="45">
        <v>1</v>
      </c>
      <c r="F185" s="46">
        <v>89000</v>
      </c>
      <c r="G185" s="47">
        <f>Tabela1[[#This Row],[Coluna3]]+Tabela1[[#This Row],[Coluna4]]+Tabela1[[#This Row],[Coluna5]]</f>
        <v>3</v>
      </c>
      <c r="H185" s="42"/>
      <c r="I185" s="42"/>
      <c r="J185" s="42"/>
      <c r="K185" s="42"/>
      <c r="L185" s="42"/>
      <c r="M185" s="42"/>
    </row>
    <row r="186" spans="1:13" ht="15" customHeight="1" x14ac:dyDescent="0.25">
      <c r="A186" s="62" t="s">
        <v>769</v>
      </c>
      <c r="B186" s="45" t="s">
        <v>770</v>
      </c>
      <c r="C186" s="45">
        <v>1</v>
      </c>
      <c r="D186" s="45">
        <v>0</v>
      </c>
      <c r="E186" s="45">
        <v>0</v>
      </c>
      <c r="F186" s="46">
        <v>29700</v>
      </c>
      <c r="G186" s="47">
        <f>Tabela1[[#This Row],[Coluna3]]+Tabela1[[#This Row],[Coluna4]]+Tabela1[[#This Row],[Coluna5]]</f>
        <v>1</v>
      </c>
      <c r="H186" s="42"/>
      <c r="I186" s="42"/>
      <c r="J186" s="42"/>
      <c r="K186" s="42"/>
      <c r="L186" s="42"/>
      <c r="M186" s="42"/>
    </row>
    <row r="187" spans="1:13" ht="15" customHeight="1" x14ac:dyDescent="0.25">
      <c r="A187" s="62" t="s">
        <v>510</v>
      </c>
      <c r="B187" s="45" t="s">
        <v>177</v>
      </c>
      <c r="C187" s="45">
        <v>6</v>
      </c>
      <c r="D187" s="45">
        <v>0</v>
      </c>
      <c r="E187" s="45">
        <v>0</v>
      </c>
      <c r="F187" s="46">
        <v>75000</v>
      </c>
      <c r="G187" s="47">
        <f>Tabela1[[#This Row],[Coluna3]]+Tabela1[[#This Row],[Coluna4]]+Tabela1[[#This Row],[Coluna5]]</f>
        <v>6</v>
      </c>
      <c r="H187" s="42"/>
      <c r="I187" s="42"/>
      <c r="J187" s="42"/>
      <c r="K187" s="42"/>
      <c r="L187" s="42"/>
      <c r="M187" s="42"/>
    </row>
    <row r="188" spans="1:13" ht="15" customHeight="1" x14ac:dyDescent="0.25">
      <c r="A188" s="62" t="s">
        <v>511</v>
      </c>
      <c r="B188" s="45" t="s">
        <v>43</v>
      </c>
      <c r="C188" s="45">
        <v>3</v>
      </c>
      <c r="D188" s="45">
        <v>0</v>
      </c>
      <c r="E188" s="45">
        <v>1</v>
      </c>
      <c r="F188" s="46">
        <v>75000</v>
      </c>
      <c r="G188" s="47">
        <f>Tabela1[[#This Row],[Coluna3]]+Tabela1[[#This Row],[Coluna4]]+Tabela1[[#This Row],[Coluna5]]</f>
        <v>4</v>
      </c>
      <c r="H188" s="42"/>
      <c r="I188" s="42"/>
      <c r="J188" s="42"/>
      <c r="K188" s="42"/>
      <c r="L188" s="42"/>
      <c r="M188" s="42"/>
    </row>
    <row r="189" spans="1:13" ht="15" customHeight="1" x14ac:dyDescent="0.25">
      <c r="A189" s="62" t="s">
        <v>512</v>
      </c>
      <c r="B189" s="45" t="s">
        <v>296</v>
      </c>
      <c r="C189" s="45">
        <v>8</v>
      </c>
      <c r="D189" s="45">
        <v>0</v>
      </c>
      <c r="E189" s="45">
        <v>1</v>
      </c>
      <c r="F189" s="46">
        <v>73900</v>
      </c>
      <c r="G189" s="47">
        <f>Tabela1[[#This Row],[Coluna3]]+Tabela1[[#This Row],[Coluna4]]+Tabela1[[#This Row],[Coluna5]]</f>
        <v>9</v>
      </c>
      <c r="H189" s="42"/>
      <c r="I189" s="42"/>
      <c r="J189" s="42"/>
      <c r="K189" s="42"/>
      <c r="L189" s="42"/>
      <c r="M189" s="42"/>
    </row>
    <row r="190" spans="1:13" ht="15" customHeight="1" x14ac:dyDescent="0.25">
      <c r="A190" s="62" t="s">
        <v>1162</v>
      </c>
      <c r="B190" s="45" t="s">
        <v>220</v>
      </c>
      <c r="C190" s="45">
        <v>3</v>
      </c>
      <c r="D190" s="45">
        <v>1</v>
      </c>
      <c r="E190" s="45">
        <v>1</v>
      </c>
      <c r="F190" s="46">
        <v>43900</v>
      </c>
      <c r="G190" s="47">
        <f>Tabela1[[#This Row],[Coluna3]]+Tabela1[[#This Row],[Coluna4]]+Tabela1[[#This Row],[Coluna5]]</f>
        <v>5</v>
      </c>
      <c r="H190" s="42"/>
      <c r="I190" s="42"/>
      <c r="J190" s="42"/>
      <c r="K190" s="42"/>
      <c r="L190" s="42"/>
      <c r="M190" s="42"/>
    </row>
    <row r="191" spans="1:13" ht="15" customHeight="1" x14ac:dyDescent="0.25">
      <c r="A191" s="62" t="s">
        <v>1161</v>
      </c>
      <c r="B191" s="45" t="s">
        <v>709</v>
      </c>
      <c r="C191" s="45">
        <v>0</v>
      </c>
      <c r="D191" s="45">
        <v>0</v>
      </c>
      <c r="E191" s="45">
        <v>0</v>
      </c>
      <c r="F191" s="46">
        <v>57500</v>
      </c>
      <c r="G191" s="47">
        <f>Tabela1[[#This Row],[Coluna3]]+Tabela1[[#This Row],[Coluna4]]+Tabela1[[#This Row],[Coluna5]]</f>
        <v>0</v>
      </c>
      <c r="H191" s="42"/>
      <c r="I191" s="42"/>
      <c r="J191" s="42"/>
      <c r="K191" s="42"/>
      <c r="L191" s="42"/>
      <c r="M191" s="42"/>
    </row>
    <row r="192" spans="1:13" ht="15" customHeight="1" x14ac:dyDescent="0.25">
      <c r="A192" s="62" t="s">
        <v>1383</v>
      </c>
      <c r="B192" s="45" t="s">
        <v>1736</v>
      </c>
      <c r="C192" s="45">
        <v>2</v>
      </c>
      <c r="D192" s="45">
        <v>0</v>
      </c>
      <c r="E192" s="45">
        <v>0</v>
      </c>
      <c r="F192" s="46">
        <v>72000</v>
      </c>
      <c r="G192" s="47">
        <f>Tabela1[[#This Row],[Coluna3]]+Tabela1[[#This Row],[Coluna4]]+Tabela1[[#This Row],[Coluna5]]</f>
        <v>2</v>
      </c>
      <c r="H192" s="42"/>
      <c r="I192" s="42"/>
      <c r="J192" s="42"/>
      <c r="K192" s="42"/>
      <c r="L192" s="42"/>
      <c r="M192" s="42"/>
    </row>
    <row r="193" spans="1:13" ht="15" customHeight="1" x14ac:dyDescent="0.25">
      <c r="A193" s="62" t="s">
        <v>1702</v>
      </c>
      <c r="B193" s="45" t="s">
        <v>1634</v>
      </c>
      <c r="C193" s="45">
        <v>0</v>
      </c>
      <c r="D193" s="45">
        <v>1</v>
      </c>
      <c r="E193" s="45">
        <v>1</v>
      </c>
      <c r="F193" s="46">
        <v>62900</v>
      </c>
      <c r="G193" s="47">
        <f>Tabela1[[#This Row],[Coluna3]]+Tabela1[[#This Row],[Coluna4]]+Tabela1[[#This Row],[Coluna5]]</f>
        <v>2</v>
      </c>
      <c r="H193" s="42"/>
      <c r="I193" s="42"/>
      <c r="J193" s="42"/>
      <c r="K193" s="42"/>
      <c r="L193" s="42"/>
      <c r="M193" s="42"/>
    </row>
    <row r="194" spans="1:13" ht="15" customHeight="1" x14ac:dyDescent="0.25">
      <c r="A194" s="62" t="s">
        <v>1253</v>
      </c>
      <c r="B194" s="45" t="s">
        <v>1189</v>
      </c>
      <c r="C194" s="45">
        <v>2</v>
      </c>
      <c r="D194" s="45">
        <v>0</v>
      </c>
      <c r="E194" s="45">
        <v>0</v>
      </c>
      <c r="F194" s="46">
        <v>59200</v>
      </c>
      <c r="G194" s="47">
        <f>Tabela1[[#This Row],[Coluna3]]+Tabela1[[#This Row],[Coluna4]]+Tabela1[[#This Row],[Coluna5]]</f>
        <v>2</v>
      </c>
      <c r="H194" s="42"/>
      <c r="I194" s="42"/>
      <c r="J194" s="42"/>
      <c r="K194" s="42"/>
      <c r="L194" s="42"/>
      <c r="M194" s="42"/>
    </row>
    <row r="195" spans="1:13" ht="15" customHeight="1" x14ac:dyDescent="0.25">
      <c r="A195" s="49" t="s">
        <v>1190</v>
      </c>
      <c r="B195" s="63" t="s">
        <v>1191</v>
      </c>
      <c r="C195" s="45">
        <v>0</v>
      </c>
      <c r="D195" s="45">
        <v>0</v>
      </c>
      <c r="E195" s="45">
        <v>1</v>
      </c>
      <c r="F195" s="46">
        <v>4900</v>
      </c>
      <c r="G195" s="47">
        <f>Tabela1[[#This Row],[Coluna3]]+Tabela1[[#This Row],[Coluna4]]+Tabela1[[#This Row],[Coluna5]]</f>
        <v>1</v>
      </c>
      <c r="H195" s="42"/>
      <c r="I195" s="42"/>
      <c r="J195" s="42"/>
      <c r="K195" s="42"/>
      <c r="L195" s="42"/>
      <c r="M195" s="42"/>
    </row>
    <row r="196" spans="1:13" ht="15" customHeight="1" x14ac:dyDescent="0.25">
      <c r="A196" s="49" t="s">
        <v>905</v>
      </c>
      <c r="B196" s="63" t="s">
        <v>38</v>
      </c>
      <c r="C196" s="45">
        <v>0</v>
      </c>
      <c r="D196" s="45">
        <v>1</v>
      </c>
      <c r="E196" s="45">
        <v>1</v>
      </c>
      <c r="F196" s="46">
        <v>9000</v>
      </c>
      <c r="G196" s="47">
        <f>Tabela1[[#This Row],[Coluna3]]+Tabela1[[#This Row],[Coluna4]]+Tabela1[[#This Row],[Coluna5]]</f>
        <v>2</v>
      </c>
      <c r="H196" s="42"/>
      <c r="I196" s="42"/>
      <c r="J196" s="42"/>
      <c r="K196" s="42"/>
      <c r="L196" s="42"/>
      <c r="M196" s="42"/>
    </row>
    <row r="197" spans="1:13" ht="15" customHeight="1" x14ac:dyDescent="0.25">
      <c r="A197" s="49" t="s">
        <v>544</v>
      </c>
      <c r="B197" s="63" t="s">
        <v>545</v>
      </c>
      <c r="C197" s="45">
        <v>1</v>
      </c>
      <c r="D197" s="45">
        <v>1</v>
      </c>
      <c r="E197" s="45">
        <v>3</v>
      </c>
      <c r="F197" s="46">
        <v>10500</v>
      </c>
      <c r="G197" s="47">
        <f>Tabela1[[#This Row],[Coluna3]]+Tabela1[[#This Row],[Coluna4]]+Tabela1[[#This Row],[Coluna5]]</f>
        <v>5</v>
      </c>
      <c r="H197" s="42"/>
      <c r="I197" s="42"/>
      <c r="J197" s="42"/>
      <c r="K197" s="42"/>
      <c r="L197" s="42"/>
      <c r="M197" s="42"/>
    </row>
    <row r="198" spans="1:13" ht="15" customHeight="1" x14ac:dyDescent="0.25">
      <c r="A198" s="49" t="s">
        <v>221</v>
      </c>
      <c r="B198" s="45" t="s">
        <v>222</v>
      </c>
      <c r="C198" s="45">
        <v>15</v>
      </c>
      <c r="D198" s="45">
        <v>0</v>
      </c>
      <c r="E198" s="45">
        <v>6</v>
      </c>
      <c r="F198" s="46">
        <v>3770</v>
      </c>
      <c r="G198" s="47">
        <f>Tabela1[[#This Row],[Coluna3]]+Tabela1[[#This Row],[Coluna4]]+Tabela1[[#This Row],[Coluna5]]</f>
        <v>21</v>
      </c>
      <c r="H198" s="42"/>
      <c r="I198" s="42"/>
      <c r="J198" s="42"/>
      <c r="K198" s="42"/>
      <c r="L198" s="42"/>
      <c r="M198" s="42"/>
    </row>
    <row r="199" spans="1:13" ht="15" customHeight="1" x14ac:dyDescent="0.25">
      <c r="A199" s="49" t="s">
        <v>904</v>
      </c>
      <c r="B199" s="45" t="s">
        <v>223</v>
      </c>
      <c r="C199" s="45">
        <v>9</v>
      </c>
      <c r="D199" s="45">
        <v>0</v>
      </c>
      <c r="E199" s="45">
        <v>4</v>
      </c>
      <c r="F199" s="46">
        <v>7500</v>
      </c>
      <c r="G199" s="47">
        <f>Tabela1[[#This Row],[Coluna3]]+Tabela1[[#This Row],[Coluna4]]+Tabela1[[#This Row],[Coluna5]]</f>
        <v>13</v>
      </c>
      <c r="H199" s="42"/>
      <c r="I199" s="42"/>
      <c r="J199" s="42"/>
      <c r="K199" s="42"/>
      <c r="L199" s="42"/>
      <c r="M199" s="42"/>
    </row>
    <row r="200" spans="1:13" ht="15" customHeight="1" x14ac:dyDescent="0.25">
      <c r="A200" s="49" t="s">
        <v>303</v>
      </c>
      <c r="B200" s="45" t="s">
        <v>44</v>
      </c>
      <c r="C200" s="45">
        <v>12</v>
      </c>
      <c r="D200" s="45">
        <v>2</v>
      </c>
      <c r="E200" s="45">
        <v>5</v>
      </c>
      <c r="F200" s="46">
        <v>7500</v>
      </c>
      <c r="G200" s="47">
        <f>Tabela1[[#This Row],[Coluna3]]+Tabela1[[#This Row],[Coluna4]]+Tabela1[[#This Row],[Coluna5]]</f>
        <v>19</v>
      </c>
      <c r="H200" s="42"/>
      <c r="I200" s="42"/>
      <c r="J200" s="42"/>
      <c r="K200" s="42"/>
      <c r="L200" s="42"/>
      <c r="M200" s="42"/>
    </row>
    <row r="201" spans="1:13" ht="15" customHeight="1" x14ac:dyDescent="0.25">
      <c r="A201" s="49" t="s">
        <v>1637</v>
      </c>
      <c r="B201" s="45" t="s">
        <v>1638</v>
      </c>
      <c r="C201" s="45">
        <v>0</v>
      </c>
      <c r="D201" s="45">
        <v>0</v>
      </c>
      <c r="E201" s="45">
        <v>2</v>
      </c>
      <c r="F201" s="46">
        <v>1600</v>
      </c>
      <c r="G201" s="47">
        <f>Tabela1[[#This Row],[Coluna3]]+Tabela1[[#This Row],[Coluna4]]+Tabela1[[#This Row],[Coluna5]]</f>
        <v>2</v>
      </c>
      <c r="H201" s="42"/>
      <c r="I201" s="42"/>
      <c r="J201" s="42"/>
      <c r="K201" s="42"/>
      <c r="L201" s="42"/>
      <c r="M201" s="42"/>
    </row>
    <row r="202" spans="1:13" ht="15" customHeight="1" x14ac:dyDescent="0.25">
      <c r="A202" s="49" t="s">
        <v>245</v>
      </c>
      <c r="B202" s="45" t="s">
        <v>50</v>
      </c>
      <c r="C202" s="45">
        <v>21</v>
      </c>
      <c r="D202" s="45">
        <v>1</v>
      </c>
      <c r="E202" s="45">
        <v>5</v>
      </c>
      <c r="F202" s="46">
        <v>3900</v>
      </c>
      <c r="G202" s="47">
        <f>Tabela1[[#This Row],[Coluna3]]+Tabela1[[#This Row],[Coluna4]]+Tabela1[[#This Row],[Coluna5]]</f>
        <v>27</v>
      </c>
      <c r="H202" s="42"/>
      <c r="I202" s="42"/>
      <c r="J202" s="42"/>
      <c r="K202" s="42"/>
      <c r="L202" s="42"/>
      <c r="M202" s="42"/>
    </row>
    <row r="203" spans="1:13" ht="15" customHeight="1" x14ac:dyDescent="0.25">
      <c r="A203" s="49" t="s">
        <v>546</v>
      </c>
      <c r="B203" s="45" t="s">
        <v>547</v>
      </c>
      <c r="C203" s="65">
        <v>0</v>
      </c>
      <c r="D203" s="45">
        <v>0</v>
      </c>
      <c r="E203" s="45">
        <v>2</v>
      </c>
      <c r="F203" s="46">
        <v>10500</v>
      </c>
      <c r="G203" s="47">
        <f>Tabela1[[#This Row],[Coluna3]]+Tabela1[[#This Row],[Coluna4]]+Tabela1[[#This Row],[Coluna5]]</f>
        <v>2</v>
      </c>
      <c r="H203" s="42"/>
      <c r="I203" s="42"/>
      <c r="J203" s="42"/>
      <c r="K203" s="42"/>
      <c r="L203" s="42"/>
      <c r="M203" s="42"/>
    </row>
    <row r="204" spans="1:13" ht="15" customHeight="1" x14ac:dyDescent="0.25">
      <c r="A204" s="49" t="s">
        <v>1303</v>
      </c>
      <c r="B204" s="45" t="s">
        <v>1304</v>
      </c>
      <c r="C204" s="45">
        <v>0</v>
      </c>
      <c r="D204" s="45">
        <v>0</v>
      </c>
      <c r="E204" s="45">
        <v>1</v>
      </c>
      <c r="F204" s="46">
        <v>2500</v>
      </c>
      <c r="G204" s="47">
        <f>Tabela1[[#This Row],[Coluna3]]+Tabela1[[#This Row],[Coluna4]]+Tabela1[[#This Row],[Coluna5]]</f>
        <v>1</v>
      </c>
      <c r="H204" s="42"/>
      <c r="I204" s="42"/>
      <c r="J204" s="42"/>
      <c r="K204" s="42"/>
      <c r="L204" s="42"/>
      <c r="M204" s="42"/>
    </row>
    <row r="205" spans="1:13" ht="15" customHeight="1" x14ac:dyDescent="0.25">
      <c r="A205" s="49" t="s">
        <v>263</v>
      </c>
      <c r="B205" s="45" t="s">
        <v>483</v>
      </c>
      <c r="C205" s="45">
        <v>4</v>
      </c>
      <c r="D205" s="45">
        <v>1</v>
      </c>
      <c r="E205" s="45">
        <v>4</v>
      </c>
      <c r="F205" s="46">
        <v>2500</v>
      </c>
      <c r="G205" s="47">
        <f>Tabela1[[#This Row],[Coluna3]]+Tabela1[[#This Row],[Coluna4]]+Tabela1[[#This Row],[Coluna5]]</f>
        <v>9</v>
      </c>
      <c r="H205" s="42"/>
      <c r="I205" s="42"/>
      <c r="J205" s="42"/>
      <c r="K205" s="42"/>
      <c r="L205" s="42"/>
      <c r="M205" s="42"/>
    </row>
    <row r="206" spans="1:13" ht="15" customHeight="1" x14ac:dyDescent="0.25">
      <c r="A206" s="49" t="s">
        <v>264</v>
      </c>
      <c r="B206" s="45" t="s">
        <v>358</v>
      </c>
      <c r="C206" s="45">
        <v>0</v>
      </c>
      <c r="D206" s="45">
        <v>0</v>
      </c>
      <c r="E206" s="45">
        <v>3</v>
      </c>
      <c r="F206" s="46">
        <v>2500</v>
      </c>
      <c r="G206" s="47">
        <f>Tabela1[[#This Row],[Coluna3]]+Tabela1[[#This Row],[Coluna4]]+Tabela1[[#This Row],[Coluna5]]</f>
        <v>3</v>
      </c>
      <c r="H206" s="42"/>
      <c r="I206" s="42"/>
      <c r="J206" s="42"/>
      <c r="K206" s="42"/>
      <c r="L206" s="42"/>
      <c r="M206" s="42"/>
    </row>
    <row r="207" spans="1:13" ht="15" customHeight="1" x14ac:dyDescent="0.25">
      <c r="A207" s="49" t="s">
        <v>608</v>
      </c>
      <c r="B207" s="45" t="s">
        <v>304</v>
      </c>
      <c r="C207" s="45">
        <v>5</v>
      </c>
      <c r="D207" s="45">
        <v>1</v>
      </c>
      <c r="E207" s="45">
        <v>2</v>
      </c>
      <c r="F207" s="46">
        <v>9900</v>
      </c>
      <c r="G207" s="47">
        <f>Tabela1[[#This Row],[Coluna3]]+Tabela1[[#This Row],[Coluna4]]+Tabela1[[#This Row],[Coluna5]]</f>
        <v>8</v>
      </c>
      <c r="H207" s="42"/>
      <c r="I207" s="42"/>
      <c r="J207" s="42"/>
      <c r="K207" s="42"/>
      <c r="L207" s="42"/>
      <c r="M207" s="42"/>
    </row>
    <row r="208" spans="1:13" ht="15" customHeight="1" x14ac:dyDescent="0.25">
      <c r="A208" s="49" t="s">
        <v>1068</v>
      </c>
      <c r="B208" s="45" t="s">
        <v>1069</v>
      </c>
      <c r="C208" s="45">
        <v>0</v>
      </c>
      <c r="D208" s="45">
        <v>0</v>
      </c>
      <c r="E208" s="45">
        <v>0</v>
      </c>
      <c r="F208" s="46">
        <v>7500</v>
      </c>
      <c r="G208" s="47">
        <f>Tabela1[[#This Row],[Coluna3]]+Tabela1[[#This Row],[Coluna4]]+Tabela1[[#This Row],[Coluna5]]</f>
        <v>0</v>
      </c>
      <c r="H208" s="42"/>
      <c r="I208" s="42"/>
      <c r="J208" s="42"/>
      <c r="K208" s="42"/>
      <c r="L208" s="42"/>
      <c r="M208" s="42"/>
    </row>
    <row r="209" spans="1:13" ht="15" customHeight="1" x14ac:dyDescent="0.25">
      <c r="A209" s="49" t="s">
        <v>1192</v>
      </c>
      <c r="B209" s="45" t="s">
        <v>1193</v>
      </c>
      <c r="C209" s="45">
        <v>2</v>
      </c>
      <c r="D209" s="45">
        <v>0</v>
      </c>
      <c r="E209" s="45">
        <v>4</v>
      </c>
      <c r="F209" s="46">
        <v>7500</v>
      </c>
      <c r="G209" s="47">
        <f>Tabela1[[#This Row],[Coluna3]]+Tabela1[[#This Row],[Coluna4]]+Tabela1[[#This Row],[Coluna5]]</f>
        <v>6</v>
      </c>
      <c r="H209" s="42"/>
      <c r="I209" s="42"/>
      <c r="J209" s="42"/>
      <c r="K209" s="42"/>
      <c r="L209" s="42"/>
      <c r="M209" s="42"/>
    </row>
    <row r="210" spans="1:13" ht="15" customHeight="1" x14ac:dyDescent="0.25">
      <c r="A210" s="49" t="s">
        <v>5</v>
      </c>
      <c r="B210" s="45" t="s">
        <v>49</v>
      </c>
      <c r="C210" s="45">
        <v>15</v>
      </c>
      <c r="D210" s="45">
        <v>2</v>
      </c>
      <c r="E210" s="45">
        <v>4</v>
      </c>
      <c r="F210" s="46">
        <v>5000</v>
      </c>
      <c r="G210" s="47">
        <f>Tabela1[[#This Row],[Coluna3]]+Tabela1[[#This Row],[Coluna4]]+Tabela1[[#This Row],[Coluna5]]</f>
        <v>21</v>
      </c>
      <c r="H210" s="42"/>
      <c r="I210" s="42"/>
      <c r="J210" s="42"/>
      <c r="K210" s="42"/>
      <c r="L210" s="42"/>
      <c r="M210" s="42"/>
    </row>
    <row r="211" spans="1:13" ht="15" customHeight="1" x14ac:dyDescent="0.25">
      <c r="A211" s="157" t="s">
        <v>1737</v>
      </c>
      <c r="B211" s="151" t="s">
        <v>1738</v>
      </c>
      <c r="C211" s="151">
        <v>0</v>
      </c>
      <c r="D211" s="151">
        <v>2</v>
      </c>
      <c r="E211" s="151">
        <v>2</v>
      </c>
      <c r="F211" s="152">
        <v>13200</v>
      </c>
      <c r="G211" s="47">
        <f>Tabela1[[#This Row],[Coluna3]]+Tabela1[[#This Row],[Coluna4]]+Tabela1[[#This Row],[Coluna5]]</f>
        <v>4</v>
      </c>
      <c r="H211" s="154"/>
      <c r="I211" s="42"/>
      <c r="J211" s="42"/>
      <c r="K211" s="42"/>
      <c r="L211" s="42"/>
      <c r="M211" s="42"/>
    </row>
    <row r="212" spans="1:13" ht="15" customHeight="1" x14ac:dyDescent="0.25">
      <c r="A212" s="157" t="s">
        <v>1659</v>
      </c>
      <c r="B212" s="151" t="s">
        <v>1658</v>
      </c>
      <c r="C212" s="151">
        <v>2</v>
      </c>
      <c r="D212" s="151">
        <v>0</v>
      </c>
      <c r="E212" s="151">
        <v>4</v>
      </c>
      <c r="F212" s="152">
        <v>7500</v>
      </c>
      <c r="G212" s="47">
        <f>Tabela1[[#This Row],[Coluna3]]+Tabela1[[#This Row],[Coluna4]]+Tabela1[[#This Row],[Coluna5]]</f>
        <v>6</v>
      </c>
      <c r="H212" s="154"/>
      <c r="I212" s="42"/>
      <c r="J212" s="42"/>
      <c r="K212" s="42"/>
      <c r="L212" s="42"/>
      <c r="M212" s="42"/>
    </row>
    <row r="213" spans="1:13" ht="15" customHeight="1" x14ac:dyDescent="0.25">
      <c r="A213" s="49" t="s">
        <v>975</v>
      </c>
      <c r="B213" s="45" t="s">
        <v>976</v>
      </c>
      <c r="C213" s="45">
        <v>0</v>
      </c>
      <c r="D213" s="45">
        <v>0</v>
      </c>
      <c r="E213" s="45">
        <v>1</v>
      </c>
      <c r="F213" s="46">
        <v>18600</v>
      </c>
      <c r="G213" s="47">
        <f>Tabela1[[#This Row],[Coluna3]]+Tabela1[[#This Row],[Coluna4]]+Tabela1[[#This Row],[Coluna5]]</f>
        <v>1</v>
      </c>
      <c r="H213" s="42"/>
      <c r="I213" s="42"/>
      <c r="J213" s="42"/>
      <c r="K213" s="42"/>
      <c r="L213" s="42"/>
      <c r="M213" s="42"/>
    </row>
    <row r="214" spans="1:13" ht="15" customHeight="1" x14ac:dyDescent="0.25">
      <c r="A214" s="49" t="s">
        <v>265</v>
      </c>
      <c r="B214" s="45" t="s">
        <v>384</v>
      </c>
      <c r="C214" s="45">
        <v>2</v>
      </c>
      <c r="D214" s="45">
        <v>0</v>
      </c>
      <c r="E214" s="45">
        <v>1</v>
      </c>
      <c r="F214" s="46">
        <v>4500</v>
      </c>
      <c r="G214" s="47">
        <f>Tabela1[[#This Row],[Coluna3]]+Tabela1[[#This Row],[Coluna4]]+Tabela1[[#This Row],[Coluna5]]</f>
        <v>3</v>
      </c>
      <c r="H214" s="42"/>
      <c r="I214" s="42"/>
      <c r="J214" s="42"/>
      <c r="K214" s="42"/>
      <c r="L214" s="42"/>
      <c r="M214" s="42"/>
    </row>
    <row r="215" spans="1:13" ht="15" customHeight="1" x14ac:dyDescent="0.25">
      <c r="A215" s="157" t="s">
        <v>1739</v>
      </c>
      <c r="B215" s="151" t="s">
        <v>1740</v>
      </c>
      <c r="C215" s="151">
        <v>2</v>
      </c>
      <c r="D215" s="151">
        <v>0</v>
      </c>
      <c r="E215" s="151">
        <v>2</v>
      </c>
      <c r="F215" s="152">
        <v>15400</v>
      </c>
      <c r="G215" s="47">
        <f>Tabela1[[#This Row],[Coluna3]]+Tabela1[[#This Row],[Coluna4]]+Tabela1[[#This Row],[Coluna5]]</f>
        <v>4</v>
      </c>
      <c r="H215" s="154"/>
      <c r="I215" s="42"/>
      <c r="J215" s="42"/>
      <c r="K215" s="42"/>
      <c r="L215" s="42"/>
      <c r="M215" s="42"/>
    </row>
    <row r="216" spans="1:13" ht="15" customHeight="1" x14ac:dyDescent="0.25">
      <c r="A216" s="49" t="s">
        <v>1705</v>
      </c>
      <c r="B216" s="45" t="s">
        <v>723</v>
      </c>
      <c r="C216" s="45">
        <v>6</v>
      </c>
      <c r="D216" s="45">
        <v>0</v>
      </c>
      <c r="E216" s="45">
        <v>2</v>
      </c>
      <c r="F216" s="46">
        <v>13200</v>
      </c>
      <c r="G216" s="47">
        <f>Tabela1[[#This Row],[Coluna3]]+Tabela1[[#This Row],[Coluna4]]+Tabela1[[#This Row],[Coluna5]]</f>
        <v>8</v>
      </c>
      <c r="H216" s="42"/>
      <c r="I216" s="42"/>
      <c r="J216" s="42"/>
      <c r="K216" s="42"/>
      <c r="L216" s="42"/>
      <c r="M216" s="42"/>
    </row>
    <row r="217" spans="1:13" ht="15" customHeight="1" x14ac:dyDescent="0.25">
      <c r="A217" s="49" t="s">
        <v>302</v>
      </c>
      <c r="B217" s="45" t="s">
        <v>383</v>
      </c>
      <c r="C217" s="45">
        <v>0</v>
      </c>
      <c r="D217" s="45">
        <v>0</v>
      </c>
      <c r="E217" s="45">
        <v>3</v>
      </c>
      <c r="F217" s="46">
        <v>12000</v>
      </c>
      <c r="G217" s="47">
        <f>Tabela1[[#This Row],[Coluna3]]+Tabela1[[#This Row],[Coluna4]]+Tabela1[[#This Row],[Coluna5]]</f>
        <v>3</v>
      </c>
      <c r="H217" s="42"/>
      <c r="I217" s="42"/>
      <c r="J217" s="42"/>
      <c r="K217" s="42"/>
      <c r="L217" s="42"/>
      <c r="M217" s="42"/>
    </row>
    <row r="218" spans="1:13" ht="15" customHeight="1" x14ac:dyDescent="0.25">
      <c r="A218" s="49" t="s">
        <v>266</v>
      </c>
      <c r="B218" s="45" t="s">
        <v>382</v>
      </c>
      <c r="C218" s="45">
        <v>0</v>
      </c>
      <c r="D218" s="45">
        <v>1</v>
      </c>
      <c r="E218" s="45">
        <v>1</v>
      </c>
      <c r="F218" s="46">
        <v>1300</v>
      </c>
      <c r="G218" s="47">
        <f>Tabela1[[#This Row],[Coluna3]]+Tabela1[[#This Row],[Coluna4]]+Tabela1[[#This Row],[Coluna5]]</f>
        <v>2</v>
      </c>
      <c r="H218" s="42"/>
      <c r="I218" s="42"/>
      <c r="J218" s="42"/>
      <c r="K218" s="42"/>
      <c r="L218" s="42"/>
      <c r="M218" s="42"/>
    </row>
    <row r="219" spans="1:13" ht="15" customHeight="1" x14ac:dyDescent="0.25">
      <c r="A219" s="49" t="s">
        <v>903</v>
      </c>
      <c r="B219" s="45" t="s">
        <v>224</v>
      </c>
      <c r="C219" s="45">
        <v>0</v>
      </c>
      <c r="D219" s="45">
        <v>1</v>
      </c>
      <c r="E219" s="45">
        <v>3</v>
      </c>
      <c r="F219" s="46">
        <v>1300</v>
      </c>
      <c r="G219" s="47">
        <f>Tabela1[[#This Row],[Coluna3]]+Tabela1[[#This Row],[Coluna4]]+Tabela1[[#This Row],[Coluna5]]</f>
        <v>4</v>
      </c>
      <c r="H219" s="42"/>
      <c r="I219" s="42"/>
      <c r="J219" s="42"/>
      <c r="K219" s="42"/>
      <c r="L219" s="42"/>
      <c r="M219" s="42"/>
    </row>
    <row r="220" spans="1:13" ht="15" customHeight="1" x14ac:dyDescent="0.25">
      <c r="A220" s="157" t="s">
        <v>1741</v>
      </c>
      <c r="B220" s="151" t="s">
        <v>1742</v>
      </c>
      <c r="C220" s="151">
        <v>0</v>
      </c>
      <c r="D220" s="151">
        <v>0</v>
      </c>
      <c r="E220" s="151">
        <v>2</v>
      </c>
      <c r="F220" s="152">
        <v>14500</v>
      </c>
      <c r="G220" s="47">
        <f>Tabela1[[#This Row],[Coluna3]]+Tabela1[[#This Row],[Coluna4]]+Tabela1[[#This Row],[Coluna5]]</f>
        <v>2</v>
      </c>
      <c r="H220" s="154"/>
      <c r="I220" s="42"/>
      <c r="J220" s="42"/>
      <c r="K220" s="42"/>
      <c r="L220" s="42"/>
      <c r="M220" s="42"/>
    </row>
    <row r="221" spans="1:13" ht="15" customHeight="1" x14ac:dyDescent="0.25">
      <c r="A221" s="49" t="s">
        <v>1194</v>
      </c>
      <c r="B221" s="45" t="s">
        <v>981</v>
      </c>
      <c r="C221" s="45">
        <v>0</v>
      </c>
      <c r="D221" s="45">
        <v>0</v>
      </c>
      <c r="E221" s="45">
        <v>0</v>
      </c>
      <c r="F221" s="46">
        <v>8000</v>
      </c>
      <c r="G221" s="47">
        <f>Tabela1[[#This Row],[Coluna3]]+Tabela1[[#This Row],[Coluna4]]+Tabela1[[#This Row],[Coluna5]]</f>
        <v>0</v>
      </c>
      <c r="H221" s="42"/>
      <c r="I221" s="42"/>
      <c r="J221" s="42"/>
      <c r="K221" s="42"/>
      <c r="L221" s="42"/>
      <c r="M221" s="42"/>
    </row>
    <row r="222" spans="1:13" ht="15" customHeight="1" x14ac:dyDescent="0.25">
      <c r="A222" s="52" t="s">
        <v>979</v>
      </c>
      <c r="B222" s="45" t="s">
        <v>980</v>
      </c>
      <c r="C222" s="47">
        <v>0</v>
      </c>
      <c r="D222" s="45">
        <v>0</v>
      </c>
      <c r="E222" s="45">
        <v>0</v>
      </c>
      <c r="F222" s="46">
        <v>7400</v>
      </c>
      <c r="G222" s="47">
        <f>Tabela1[[#This Row],[Coluna3]]+Tabela1[[#This Row],[Coluna4]]+Tabela1[[#This Row],[Coluna5]]</f>
        <v>0</v>
      </c>
      <c r="H222" s="42"/>
      <c r="I222" s="42"/>
      <c r="J222" s="42"/>
      <c r="K222" s="42"/>
      <c r="L222" s="42"/>
      <c r="M222" s="42"/>
    </row>
    <row r="223" spans="1:13" ht="15" customHeight="1" x14ac:dyDescent="0.25">
      <c r="A223" s="49" t="s">
        <v>439</v>
      </c>
      <c r="B223" s="45" t="s">
        <v>381</v>
      </c>
      <c r="C223" s="47">
        <v>0</v>
      </c>
      <c r="D223" s="45">
        <v>0</v>
      </c>
      <c r="E223" s="45">
        <v>2</v>
      </c>
      <c r="F223" s="46">
        <v>15000</v>
      </c>
      <c r="G223" s="47">
        <f>Tabela1[[#This Row],[Coluna3]]+Tabela1[[#This Row],[Coluna4]]+Tabela1[[#This Row],[Coluna5]]</f>
        <v>2</v>
      </c>
      <c r="H223" s="42"/>
      <c r="I223" s="42"/>
      <c r="J223" s="42"/>
      <c r="K223" s="42"/>
      <c r="L223" s="42"/>
      <c r="M223" s="42"/>
    </row>
    <row r="224" spans="1:13" ht="15" customHeight="1" x14ac:dyDescent="0.25">
      <c r="A224" s="49" t="s">
        <v>879</v>
      </c>
      <c r="B224" s="45" t="s">
        <v>62</v>
      </c>
      <c r="C224" s="47">
        <v>10</v>
      </c>
      <c r="D224" s="45">
        <v>1</v>
      </c>
      <c r="E224" s="45">
        <v>3</v>
      </c>
      <c r="F224" s="46">
        <v>6600</v>
      </c>
      <c r="G224" s="47">
        <f>Tabela1[[#This Row],[Coluna3]]+Tabela1[[#This Row],[Coluna4]]+Tabela1[[#This Row],[Coluna5]]</f>
        <v>14</v>
      </c>
      <c r="H224" s="42"/>
      <c r="I224" s="42"/>
      <c r="J224" s="42"/>
      <c r="K224" s="42"/>
      <c r="L224" s="42"/>
      <c r="M224" s="42"/>
    </row>
    <row r="225" spans="1:13" ht="15" customHeight="1" x14ac:dyDescent="0.25">
      <c r="A225" s="49" t="s">
        <v>902</v>
      </c>
      <c r="B225" s="45" t="s">
        <v>301</v>
      </c>
      <c r="C225" s="45">
        <v>3</v>
      </c>
      <c r="D225" s="45">
        <v>0</v>
      </c>
      <c r="E225" s="45">
        <v>2</v>
      </c>
      <c r="F225" s="46">
        <v>14200</v>
      </c>
      <c r="G225" s="47">
        <f>Tabela1[[#This Row],[Coluna3]]+Tabela1[[#This Row],[Coluna4]]+Tabela1[[#This Row],[Coluna5]]</f>
        <v>5</v>
      </c>
      <c r="H225" s="42"/>
      <c r="I225" s="42"/>
      <c r="J225" s="42"/>
      <c r="K225" s="42"/>
      <c r="L225" s="42"/>
      <c r="M225" s="42"/>
    </row>
    <row r="226" spans="1:13" ht="15" customHeight="1" x14ac:dyDescent="0.25">
      <c r="A226" s="49" t="s">
        <v>882</v>
      </c>
      <c r="B226" s="45" t="s">
        <v>883</v>
      </c>
      <c r="C226" s="45">
        <v>3</v>
      </c>
      <c r="D226" s="45">
        <v>0</v>
      </c>
      <c r="E226" s="45">
        <v>1</v>
      </c>
      <c r="F226" s="46">
        <v>14300</v>
      </c>
      <c r="G226" s="47">
        <f>Tabela1[[#This Row],[Coluna3]]+Tabela1[[#This Row],[Coluna4]]+Tabela1[[#This Row],[Coluna5]]</f>
        <v>4</v>
      </c>
      <c r="H226" s="42"/>
      <c r="I226" s="42"/>
      <c r="J226" s="42"/>
      <c r="K226" s="42"/>
      <c r="L226" s="42"/>
      <c r="M226" s="42"/>
    </row>
    <row r="227" spans="1:13" ht="15" customHeight="1" x14ac:dyDescent="0.25">
      <c r="A227" s="52" t="s">
        <v>884</v>
      </c>
      <c r="B227" s="45" t="s">
        <v>885</v>
      </c>
      <c r="C227" s="47">
        <v>1</v>
      </c>
      <c r="D227" s="45">
        <v>1</v>
      </c>
      <c r="E227" s="67">
        <v>2</v>
      </c>
      <c r="F227" s="46">
        <v>14300</v>
      </c>
      <c r="G227" s="47">
        <f>Tabela1[[#This Row],[Coluna3]]+Tabela1[[#This Row],[Coluna4]]+Tabela1[[#This Row],[Coluna5]]</f>
        <v>4</v>
      </c>
      <c r="H227" s="42"/>
      <c r="I227" s="42"/>
      <c r="J227" s="42"/>
      <c r="K227" s="42"/>
      <c r="L227" s="42"/>
      <c r="M227" s="42"/>
    </row>
    <row r="228" spans="1:13" ht="15" customHeight="1" x14ac:dyDescent="0.25">
      <c r="A228" s="52" t="s">
        <v>492</v>
      </c>
      <c r="B228" s="45" t="s">
        <v>179</v>
      </c>
      <c r="C228" s="47">
        <v>2</v>
      </c>
      <c r="D228" s="45">
        <v>1</v>
      </c>
      <c r="E228" s="67">
        <v>3</v>
      </c>
      <c r="F228" s="46">
        <v>5200</v>
      </c>
      <c r="G228" s="47">
        <f>Tabela1[[#This Row],[Coluna3]]+Tabela1[[#This Row],[Coluna4]]+Tabela1[[#This Row],[Coluna5]]</f>
        <v>6</v>
      </c>
      <c r="H228" s="42"/>
      <c r="I228" s="42"/>
      <c r="J228" s="42"/>
      <c r="K228" s="42"/>
      <c r="L228" s="42"/>
      <c r="M228" s="42"/>
    </row>
    <row r="229" spans="1:13" ht="15" customHeight="1" x14ac:dyDescent="0.25">
      <c r="A229" s="82" t="s">
        <v>880</v>
      </c>
      <c r="B229" s="45" t="s">
        <v>731</v>
      </c>
      <c r="C229" s="47">
        <v>0</v>
      </c>
      <c r="D229" s="45">
        <v>0</v>
      </c>
      <c r="E229" s="45">
        <v>2</v>
      </c>
      <c r="F229" s="46">
        <v>15000</v>
      </c>
      <c r="G229" s="47">
        <f>Tabela1[[#This Row],[Coluna3]]+Tabela1[[#This Row],[Coluna4]]+Tabela1[[#This Row],[Coluna5]]</f>
        <v>2</v>
      </c>
      <c r="H229" s="42"/>
      <c r="I229" s="42"/>
      <c r="J229" s="42"/>
      <c r="K229" s="42"/>
      <c r="L229" s="42"/>
      <c r="M229" s="42"/>
    </row>
    <row r="230" spans="1:13" ht="15" customHeight="1" x14ac:dyDescent="0.25">
      <c r="A230" s="52" t="s">
        <v>881</v>
      </c>
      <c r="B230" s="45" t="s">
        <v>57</v>
      </c>
      <c r="C230" s="47">
        <v>0</v>
      </c>
      <c r="D230" s="45">
        <v>1</v>
      </c>
      <c r="E230" s="45">
        <v>2</v>
      </c>
      <c r="F230" s="46">
        <v>11300</v>
      </c>
      <c r="G230" s="47">
        <f>Tabela1[[#This Row],[Coluna3]]+Tabela1[[#This Row],[Coluna4]]+Tabela1[[#This Row],[Coluna5]]</f>
        <v>3</v>
      </c>
      <c r="H230" s="42"/>
      <c r="I230" s="42"/>
      <c r="J230" s="42"/>
      <c r="K230" s="42"/>
      <c r="L230" s="42"/>
      <c r="M230" s="42"/>
    </row>
    <row r="231" spans="1:13" ht="15" customHeight="1" x14ac:dyDescent="0.25">
      <c r="A231" s="49" t="s">
        <v>1305</v>
      </c>
      <c r="B231" s="45" t="s">
        <v>1306</v>
      </c>
      <c r="C231" s="47">
        <v>0</v>
      </c>
      <c r="D231" s="45">
        <v>0</v>
      </c>
      <c r="E231" s="45">
        <v>1</v>
      </c>
      <c r="F231" s="46">
        <v>26500</v>
      </c>
      <c r="G231" s="47">
        <f>Tabela1[[#This Row],[Coluna3]]+Tabela1[[#This Row],[Coluna4]]+Tabela1[[#This Row],[Coluna5]]</f>
        <v>1</v>
      </c>
      <c r="H231" s="42"/>
      <c r="I231" s="42"/>
      <c r="J231" s="42"/>
      <c r="K231" s="42"/>
      <c r="L231" s="42"/>
      <c r="M231" s="42"/>
    </row>
    <row r="232" spans="1:13" ht="15" customHeight="1" x14ac:dyDescent="0.25">
      <c r="A232" s="49" t="s">
        <v>1195</v>
      </c>
      <c r="B232" s="45" t="s">
        <v>1196</v>
      </c>
      <c r="C232" s="47">
        <v>0</v>
      </c>
      <c r="D232" s="45">
        <v>0</v>
      </c>
      <c r="E232" s="45">
        <v>1</v>
      </c>
      <c r="F232" s="46">
        <v>24000</v>
      </c>
      <c r="G232" s="47">
        <f>Tabela1[[#This Row],[Coluna3]]+Tabela1[[#This Row],[Coluna4]]+Tabela1[[#This Row],[Coluna5]]</f>
        <v>1</v>
      </c>
      <c r="H232" s="42"/>
      <c r="I232" s="42"/>
      <c r="J232" s="42"/>
      <c r="K232" s="42"/>
      <c r="L232" s="42"/>
      <c r="M232" s="42"/>
    </row>
    <row r="233" spans="1:13" ht="15" customHeight="1" x14ac:dyDescent="0.25">
      <c r="A233" s="49" t="s">
        <v>1307</v>
      </c>
      <c r="B233" s="45" t="s">
        <v>1308</v>
      </c>
      <c r="C233" s="47">
        <v>0</v>
      </c>
      <c r="D233" s="45">
        <v>0</v>
      </c>
      <c r="E233" s="45">
        <v>1</v>
      </c>
      <c r="F233" s="46">
        <v>20900</v>
      </c>
      <c r="G233" s="47">
        <f>Tabela1[[#This Row],[Coluna3]]+Tabela1[[#This Row],[Coluna4]]+Tabela1[[#This Row],[Coluna5]]</f>
        <v>1</v>
      </c>
      <c r="H233" s="42"/>
      <c r="I233" s="42"/>
      <c r="J233" s="42"/>
      <c r="K233" s="42"/>
      <c r="L233" s="42"/>
      <c r="M233" s="42"/>
    </row>
    <row r="234" spans="1:13" ht="15" customHeight="1" x14ac:dyDescent="0.25">
      <c r="A234" s="157" t="s">
        <v>1566</v>
      </c>
      <c r="B234" s="151" t="s">
        <v>1565</v>
      </c>
      <c r="C234" s="173">
        <v>1</v>
      </c>
      <c r="D234" s="151">
        <v>0</v>
      </c>
      <c r="E234" s="151">
        <v>1</v>
      </c>
      <c r="F234" s="152">
        <v>9000</v>
      </c>
      <c r="G234" s="47">
        <f>Tabela1[[#This Row],[Coluna3]]+Tabela1[[#This Row],[Coluna4]]+Tabela1[[#This Row],[Coluna5]]</f>
        <v>2</v>
      </c>
      <c r="H234" s="154"/>
      <c r="I234" s="42"/>
      <c r="J234" s="42"/>
      <c r="K234" s="42"/>
      <c r="L234" s="42"/>
      <c r="M234" s="42"/>
    </row>
    <row r="235" spans="1:13" ht="15" customHeight="1" x14ac:dyDescent="0.25">
      <c r="A235" s="49" t="s">
        <v>1639</v>
      </c>
      <c r="B235" s="45" t="s">
        <v>1640</v>
      </c>
      <c r="C235" s="47">
        <v>1</v>
      </c>
      <c r="D235" s="45">
        <v>0</v>
      </c>
      <c r="E235" s="45">
        <v>1</v>
      </c>
      <c r="F235" s="46">
        <v>8900</v>
      </c>
      <c r="G235" s="47">
        <f>Tabela1[[#This Row],[Coluna3]]+Tabela1[[#This Row],[Coluna4]]+Tabela1[[#This Row],[Coluna5]]</f>
        <v>2</v>
      </c>
      <c r="H235" s="42"/>
      <c r="I235" s="42"/>
      <c r="J235" s="42"/>
      <c r="K235" s="42"/>
      <c r="L235" s="42"/>
      <c r="M235" s="42"/>
    </row>
    <row r="236" spans="1:13" ht="15" customHeight="1" x14ac:dyDescent="0.25">
      <c r="A236" s="83" t="s">
        <v>887</v>
      </c>
      <c r="B236" s="45" t="s">
        <v>886</v>
      </c>
      <c r="C236" s="47">
        <v>1</v>
      </c>
      <c r="D236" s="45">
        <v>0</v>
      </c>
      <c r="E236" s="45">
        <v>2</v>
      </c>
      <c r="F236" s="46">
        <v>6600</v>
      </c>
      <c r="G236" s="47">
        <f>Tabela1[[#This Row],[Coluna3]]+Tabela1[[#This Row],[Coluna4]]+Tabela1[[#This Row],[Coluna5]]</f>
        <v>3</v>
      </c>
      <c r="H236" s="42"/>
      <c r="I236" s="42"/>
      <c r="J236" s="42"/>
      <c r="K236" s="42"/>
      <c r="L236" s="42"/>
      <c r="M236" s="42"/>
    </row>
    <row r="237" spans="1:13" ht="15" customHeight="1" x14ac:dyDescent="0.25">
      <c r="A237" s="49" t="s">
        <v>888</v>
      </c>
      <c r="B237" s="63" t="s">
        <v>667</v>
      </c>
      <c r="C237" s="45">
        <v>1</v>
      </c>
      <c r="D237" s="45">
        <v>1</v>
      </c>
      <c r="E237" s="45">
        <v>2</v>
      </c>
      <c r="F237" s="46">
        <v>6600</v>
      </c>
      <c r="G237" s="47">
        <f>Tabela1[[#This Row],[Coluna3]]+Tabela1[[#This Row],[Coluna4]]+Tabela1[[#This Row],[Coluna5]]</f>
        <v>4</v>
      </c>
      <c r="H237" s="42"/>
      <c r="I237" s="42"/>
      <c r="J237" s="42"/>
      <c r="K237" s="42"/>
      <c r="L237" s="42"/>
      <c r="M237" s="42"/>
    </row>
    <row r="238" spans="1:13" ht="15" customHeight="1" x14ac:dyDescent="0.25">
      <c r="A238" s="49" t="s">
        <v>493</v>
      </c>
      <c r="B238" s="63" t="s">
        <v>53</v>
      </c>
      <c r="C238" s="45">
        <v>3</v>
      </c>
      <c r="D238" s="45">
        <v>1</v>
      </c>
      <c r="E238" s="45">
        <v>3</v>
      </c>
      <c r="F238" s="46">
        <v>6600</v>
      </c>
      <c r="G238" s="47">
        <f>Tabela1[[#This Row],[Coluna3]]+Tabela1[[#This Row],[Coluna4]]+Tabela1[[#This Row],[Coluna5]]</f>
        <v>7</v>
      </c>
      <c r="H238" s="42"/>
      <c r="I238" s="42"/>
      <c r="J238" s="42"/>
      <c r="K238" s="42"/>
      <c r="L238" s="42"/>
      <c r="M238" s="42"/>
    </row>
    <row r="239" spans="1:13" ht="15" customHeight="1" x14ac:dyDescent="0.25">
      <c r="A239" s="52" t="s">
        <v>494</v>
      </c>
      <c r="B239" s="45" t="s">
        <v>55</v>
      </c>
      <c r="C239" s="47">
        <v>1</v>
      </c>
      <c r="D239" s="45">
        <v>0</v>
      </c>
      <c r="E239" s="45">
        <v>2</v>
      </c>
      <c r="F239" s="46">
        <v>6600</v>
      </c>
      <c r="G239" s="47">
        <f>Tabela1[[#This Row],[Coluna3]]+Tabela1[[#This Row],[Coluna4]]+Tabela1[[#This Row],[Coluna5]]</f>
        <v>3</v>
      </c>
      <c r="H239" s="42"/>
      <c r="I239" s="42"/>
      <c r="J239" s="42"/>
      <c r="K239" s="42"/>
      <c r="L239" s="42"/>
      <c r="M239" s="42"/>
    </row>
    <row r="240" spans="1:13" ht="15" customHeight="1" x14ac:dyDescent="0.25">
      <c r="A240" s="52" t="s">
        <v>889</v>
      </c>
      <c r="B240" s="63" t="s">
        <v>54</v>
      </c>
      <c r="C240" s="47">
        <v>0</v>
      </c>
      <c r="D240" s="45">
        <v>1</v>
      </c>
      <c r="E240" s="45">
        <v>4</v>
      </c>
      <c r="F240" s="46">
        <v>6600</v>
      </c>
      <c r="G240" s="47">
        <f>Tabela1[[#This Row],[Coluna3]]+Tabela1[[#This Row],[Coluna4]]+Tabela1[[#This Row],[Coluna5]]</f>
        <v>5</v>
      </c>
      <c r="H240" s="42"/>
      <c r="I240" s="42"/>
      <c r="J240" s="42"/>
      <c r="K240" s="42"/>
      <c r="L240" s="42"/>
      <c r="M240" s="42"/>
    </row>
    <row r="241" spans="1:13" ht="15" customHeight="1" x14ac:dyDescent="0.25">
      <c r="A241" s="52" t="s">
        <v>930</v>
      </c>
      <c r="B241" s="63" t="s">
        <v>931</v>
      </c>
      <c r="C241" s="47">
        <v>1</v>
      </c>
      <c r="D241" s="45">
        <v>0</v>
      </c>
      <c r="E241" s="45">
        <v>2</v>
      </c>
      <c r="F241" s="46">
        <v>6600</v>
      </c>
      <c r="G241" s="47">
        <f>Tabela1[[#This Row],[Coluna3]]+Tabela1[[#This Row],[Coluna4]]+Tabela1[[#This Row],[Coluna5]]</f>
        <v>3</v>
      </c>
      <c r="H241" s="42"/>
      <c r="I241" s="42"/>
      <c r="J241" s="42"/>
      <c r="K241" s="42"/>
      <c r="L241" s="42"/>
      <c r="M241" s="42"/>
    </row>
    <row r="242" spans="1:13" ht="15" customHeight="1" x14ac:dyDescent="0.25">
      <c r="A242" s="52" t="s">
        <v>1070</v>
      </c>
      <c r="B242" s="63" t="s">
        <v>1071</v>
      </c>
      <c r="C242" s="47">
        <v>0</v>
      </c>
      <c r="D242" s="45">
        <v>0</v>
      </c>
      <c r="E242" s="45">
        <v>1</v>
      </c>
      <c r="F242" s="46">
        <v>6600</v>
      </c>
      <c r="G242" s="47">
        <f>Tabela1[[#This Row],[Coluna3]]+Tabela1[[#This Row],[Coluna4]]+Tabela1[[#This Row],[Coluna5]]</f>
        <v>1</v>
      </c>
      <c r="H242" s="42"/>
      <c r="I242" s="42"/>
      <c r="J242" s="42"/>
      <c r="K242" s="42"/>
      <c r="L242" s="42"/>
      <c r="M242" s="42"/>
    </row>
    <row r="243" spans="1:13" ht="15" customHeight="1" x14ac:dyDescent="0.25">
      <c r="A243" s="204" t="s">
        <v>896</v>
      </c>
      <c r="B243" s="205" t="s">
        <v>1743</v>
      </c>
      <c r="C243" s="173">
        <v>0</v>
      </c>
      <c r="D243" s="151">
        <v>1</v>
      </c>
      <c r="E243" s="151">
        <v>2</v>
      </c>
      <c r="F243" s="152">
        <v>4500</v>
      </c>
      <c r="G243" s="47">
        <f>Tabela1[[#This Row],[Coluna3]]+Tabela1[[#This Row],[Coluna4]]+Tabela1[[#This Row],[Coluna5]]</f>
        <v>3</v>
      </c>
      <c r="H243" s="154"/>
      <c r="I243" s="42"/>
      <c r="J243" s="42"/>
      <c r="K243" s="42"/>
      <c r="L243" s="42"/>
      <c r="M243" s="42"/>
    </row>
    <row r="244" spans="1:13" ht="15" customHeight="1" x14ac:dyDescent="0.25">
      <c r="A244" s="204" t="s">
        <v>896</v>
      </c>
      <c r="B244" s="206" t="s">
        <v>45</v>
      </c>
      <c r="C244" s="47">
        <v>0</v>
      </c>
      <c r="D244" s="45">
        <v>0</v>
      </c>
      <c r="E244" s="45">
        <v>1</v>
      </c>
      <c r="F244" s="85">
        <v>4500</v>
      </c>
      <c r="G244" s="47">
        <f>Tabela1[[#This Row],[Coluna3]]+Tabela1[[#This Row],[Coluna4]]+Tabela1[[#This Row],[Coluna5]]</f>
        <v>1</v>
      </c>
      <c r="H244" s="42"/>
      <c r="I244" s="42"/>
      <c r="J244" s="42"/>
      <c r="K244" s="42"/>
      <c r="L244" s="42"/>
      <c r="M244" s="42"/>
    </row>
    <row r="245" spans="1:13" ht="15" customHeight="1" x14ac:dyDescent="0.25">
      <c r="A245" s="49" t="s">
        <v>890</v>
      </c>
      <c r="B245" s="45" t="s">
        <v>1744</v>
      </c>
      <c r="C245" s="47">
        <v>0</v>
      </c>
      <c r="D245" s="45">
        <v>1</v>
      </c>
      <c r="E245" s="45">
        <v>2</v>
      </c>
      <c r="F245" s="85">
        <v>4500</v>
      </c>
      <c r="G245" s="47">
        <f>Tabela1[[#This Row],[Coluna3]]+Tabela1[[#This Row],[Coluna4]]+Tabela1[[#This Row],[Coluna5]]</f>
        <v>3</v>
      </c>
      <c r="H245" s="42"/>
      <c r="I245" s="42"/>
      <c r="J245" s="42"/>
      <c r="K245" s="42"/>
      <c r="L245" s="42"/>
      <c r="M245" s="42"/>
    </row>
    <row r="246" spans="1:13" ht="15" customHeight="1" x14ac:dyDescent="0.25">
      <c r="A246" s="49" t="s">
        <v>891</v>
      </c>
      <c r="B246" s="45" t="s">
        <v>715</v>
      </c>
      <c r="C246" s="45">
        <v>0</v>
      </c>
      <c r="D246" s="45">
        <v>0</v>
      </c>
      <c r="E246" s="45">
        <v>2</v>
      </c>
      <c r="F246" s="85">
        <v>3000</v>
      </c>
      <c r="G246" s="47">
        <f>Tabela1[[#This Row],[Coluna3]]+Tabela1[[#This Row],[Coluna4]]+Tabela1[[#This Row],[Coluna5]]</f>
        <v>2</v>
      </c>
      <c r="H246" s="42"/>
      <c r="I246" s="42"/>
      <c r="J246" s="42"/>
      <c r="K246" s="42"/>
      <c r="L246" s="42"/>
      <c r="M246" s="42"/>
    </row>
    <row r="247" spans="1:13" ht="15" customHeight="1" x14ac:dyDescent="0.25">
      <c r="A247" s="49" t="s">
        <v>892</v>
      </c>
      <c r="B247" s="45" t="s">
        <v>714</v>
      </c>
      <c r="C247" s="45">
        <v>0</v>
      </c>
      <c r="D247" s="45">
        <v>0</v>
      </c>
      <c r="E247" s="45">
        <v>2</v>
      </c>
      <c r="F247" s="85">
        <v>3000</v>
      </c>
      <c r="G247" s="47">
        <f>Tabela1[[#This Row],[Coluna3]]+Tabela1[[#This Row],[Coluna4]]+Tabela1[[#This Row],[Coluna5]]</f>
        <v>2</v>
      </c>
      <c r="H247" s="42"/>
      <c r="I247" s="42"/>
      <c r="J247" s="42"/>
      <c r="K247" s="42"/>
      <c r="L247" s="42"/>
      <c r="M247" s="42"/>
    </row>
    <row r="248" spans="1:13" ht="15" customHeight="1" x14ac:dyDescent="0.25">
      <c r="A248" s="49" t="s">
        <v>893</v>
      </c>
      <c r="B248" s="45" t="s">
        <v>178</v>
      </c>
      <c r="C248" s="45">
        <v>1</v>
      </c>
      <c r="D248" s="45">
        <v>1</v>
      </c>
      <c r="E248" s="45">
        <v>4</v>
      </c>
      <c r="F248" s="46">
        <v>1500</v>
      </c>
      <c r="G248" s="47">
        <f>Tabela1[[#This Row],[Coluna3]]+Tabela1[[#This Row],[Coluna4]]+Tabela1[[#This Row],[Coluna5]]</f>
        <v>6</v>
      </c>
      <c r="H248" s="42"/>
      <c r="I248" s="42"/>
      <c r="J248" s="42"/>
      <c r="K248" s="42"/>
      <c r="L248" s="42"/>
      <c r="M248" s="42"/>
    </row>
    <row r="249" spans="1:13" ht="15" customHeight="1" x14ac:dyDescent="0.25">
      <c r="A249" s="49" t="s">
        <v>986</v>
      </c>
      <c r="B249" s="45" t="s">
        <v>987</v>
      </c>
      <c r="C249" s="45">
        <v>0</v>
      </c>
      <c r="D249" s="45">
        <v>0</v>
      </c>
      <c r="E249" s="45">
        <v>0</v>
      </c>
      <c r="F249" s="46">
        <v>4400</v>
      </c>
      <c r="G249" s="47">
        <f>Tabela1[[#This Row],[Coluna3]]+Tabela1[[#This Row],[Coluna4]]+Tabela1[[#This Row],[Coluna5]]</f>
        <v>0</v>
      </c>
      <c r="H249" s="42"/>
      <c r="I249" s="42"/>
      <c r="J249" s="42"/>
      <c r="K249" s="42"/>
      <c r="L249" s="42"/>
      <c r="M249" s="42"/>
    </row>
    <row r="250" spans="1:13" ht="15" customHeight="1" x14ac:dyDescent="0.25">
      <c r="A250" s="49" t="s">
        <v>984</v>
      </c>
      <c r="B250" s="45" t="s">
        <v>985</v>
      </c>
      <c r="C250" s="45">
        <v>0</v>
      </c>
      <c r="D250" s="45">
        <v>0</v>
      </c>
      <c r="E250" s="45">
        <v>3</v>
      </c>
      <c r="F250" s="46">
        <v>3200</v>
      </c>
      <c r="G250" s="47">
        <f>Tabela1[[#This Row],[Coluna3]]+Tabela1[[#This Row],[Coluna4]]+Tabela1[[#This Row],[Coluna5]]</f>
        <v>3</v>
      </c>
      <c r="H250" s="42"/>
      <c r="I250" s="42"/>
      <c r="J250" s="42"/>
      <c r="K250" s="42"/>
      <c r="L250" s="42"/>
      <c r="M250" s="42"/>
    </row>
    <row r="251" spans="1:13" ht="15" customHeight="1" x14ac:dyDescent="0.25">
      <c r="A251" s="157" t="s">
        <v>1564</v>
      </c>
      <c r="B251" s="151" t="s">
        <v>1563</v>
      </c>
      <c r="C251" s="151">
        <v>1</v>
      </c>
      <c r="D251" s="151">
        <v>0</v>
      </c>
      <c r="E251" s="151">
        <v>1</v>
      </c>
      <c r="F251" s="152">
        <v>3200</v>
      </c>
      <c r="G251" s="47">
        <f>Tabela1[[#This Row],[Coluna3]]+Tabela1[[#This Row],[Coluna4]]+Tabela1[[#This Row],[Coluna5]]</f>
        <v>2</v>
      </c>
      <c r="H251" s="154"/>
      <c r="I251" s="42"/>
      <c r="J251" s="42"/>
      <c r="K251" s="42"/>
      <c r="L251" s="42"/>
      <c r="M251" s="42"/>
    </row>
    <row r="252" spans="1:13" ht="15" customHeight="1" x14ac:dyDescent="0.25">
      <c r="A252" s="157" t="s">
        <v>1562</v>
      </c>
      <c r="B252" s="158" t="s">
        <v>1561</v>
      </c>
      <c r="C252" s="151">
        <v>1</v>
      </c>
      <c r="D252" s="151">
        <v>0</v>
      </c>
      <c r="E252" s="151">
        <v>1</v>
      </c>
      <c r="F252" s="152">
        <v>3200</v>
      </c>
      <c r="G252" s="47">
        <f>Tabela1[[#This Row],[Coluna3]]+Tabela1[[#This Row],[Coluna4]]+Tabela1[[#This Row],[Coluna5]]</f>
        <v>2</v>
      </c>
      <c r="H252" s="154"/>
      <c r="I252" s="42"/>
      <c r="J252" s="42"/>
      <c r="K252" s="42"/>
      <c r="L252" s="42"/>
      <c r="M252" s="42"/>
    </row>
    <row r="253" spans="1:13" ht="15" customHeight="1" x14ac:dyDescent="0.25">
      <c r="A253" s="49" t="s">
        <v>894</v>
      </c>
      <c r="B253" s="63" t="s">
        <v>484</v>
      </c>
      <c r="C253" s="45">
        <v>3</v>
      </c>
      <c r="D253" s="45">
        <v>0</v>
      </c>
      <c r="E253" s="45">
        <v>2</v>
      </c>
      <c r="F253" s="46">
        <v>3200</v>
      </c>
      <c r="G253" s="47">
        <f>Tabela1[[#This Row],[Coluna3]]+Tabela1[[#This Row],[Coluna4]]+Tabela1[[#This Row],[Coluna5]]</f>
        <v>5</v>
      </c>
      <c r="H253" s="42"/>
      <c r="I253" s="42"/>
      <c r="J253" s="42"/>
      <c r="K253" s="42"/>
      <c r="L253" s="42"/>
      <c r="M253" s="42"/>
    </row>
    <row r="254" spans="1:13" ht="15" customHeight="1" x14ac:dyDescent="0.25">
      <c r="A254" s="49" t="s">
        <v>897</v>
      </c>
      <c r="B254" s="45" t="s">
        <v>582</v>
      </c>
      <c r="C254" s="45">
        <v>3</v>
      </c>
      <c r="D254" s="45">
        <v>0</v>
      </c>
      <c r="E254" s="45">
        <v>3</v>
      </c>
      <c r="F254" s="46">
        <v>3200</v>
      </c>
      <c r="G254" s="47">
        <f>Tabela1[[#This Row],[Coluna3]]+Tabela1[[#This Row],[Coluna4]]+Tabela1[[#This Row],[Coluna5]]</f>
        <v>6</v>
      </c>
      <c r="H254" s="42"/>
      <c r="I254" s="42"/>
      <c r="J254" s="42"/>
      <c r="K254" s="42"/>
      <c r="L254" s="42"/>
      <c r="M254" s="42"/>
    </row>
    <row r="255" spans="1:13" ht="15" customHeight="1" x14ac:dyDescent="0.25">
      <c r="A255" s="49" t="s">
        <v>895</v>
      </c>
      <c r="B255" s="45" t="s">
        <v>716</v>
      </c>
      <c r="C255" s="45">
        <v>0</v>
      </c>
      <c r="D255" s="45">
        <v>0</v>
      </c>
      <c r="E255" s="45">
        <v>1</v>
      </c>
      <c r="F255" s="46">
        <v>3200</v>
      </c>
      <c r="G255" s="47">
        <f>Tabela1[[#This Row],[Coluna3]]+Tabela1[[#This Row],[Coluna4]]+Tabela1[[#This Row],[Coluna5]]</f>
        <v>1</v>
      </c>
      <c r="H255" s="42"/>
      <c r="I255" s="42"/>
      <c r="J255" s="42"/>
      <c r="K255" s="42"/>
      <c r="L255" s="42"/>
      <c r="M255" s="42"/>
    </row>
    <row r="256" spans="1:13" ht="15" customHeight="1" x14ac:dyDescent="0.25">
      <c r="A256" s="49" t="s">
        <v>683</v>
      </c>
      <c r="B256" s="45" t="s">
        <v>684</v>
      </c>
      <c r="C256" s="45">
        <v>3</v>
      </c>
      <c r="D256" s="45">
        <v>0</v>
      </c>
      <c r="E256" s="45">
        <v>1</v>
      </c>
      <c r="F256" s="46">
        <v>9900</v>
      </c>
      <c r="G256" s="47">
        <f>Tabela1[[#This Row],[Coluna3]]+Tabela1[[#This Row],[Coluna4]]+Tabela1[[#This Row],[Coluna5]]</f>
        <v>4</v>
      </c>
      <c r="H256" s="42"/>
      <c r="I256" s="42"/>
      <c r="J256" s="42"/>
      <c r="K256" s="42"/>
      <c r="L256" s="42"/>
      <c r="M256" s="42"/>
    </row>
    <row r="257" spans="1:13" ht="15" customHeight="1" x14ac:dyDescent="0.25">
      <c r="A257" s="49" t="s">
        <v>697</v>
      </c>
      <c r="B257" s="45" t="s">
        <v>668</v>
      </c>
      <c r="C257" s="45">
        <v>1</v>
      </c>
      <c r="D257" s="45">
        <v>0</v>
      </c>
      <c r="E257" s="45">
        <v>4</v>
      </c>
      <c r="F257" s="46">
        <v>1300</v>
      </c>
      <c r="G257" s="47">
        <f>Tabela1[[#This Row],[Coluna3]]+Tabela1[[#This Row],[Coluna4]]+Tabela1[[#This Row],[Coluna5]]</f>
        <v>5</v>
      </c>
      <c r="H257" s="42"/>
      <c r="I257" s="42"/>
      <c r="J257" s="42"/>
      <c r="K257" s="42"/>
      <c r="L257" s="42"/>
      <c r="M257" s="42"/>
    </row>
    <row r="258" spans="1:13" ht="15" customHeight="1" x14ac:dyDescent="0.25">
      <c r="A258" s="49" t="s">
        <v>932</v>
      </c>
      <c r="B258" s="45" t="s">
        <v>933</v>
      </c>
      <c r="C258" s="45">
        <v>0</v>
      </c>
      <c r="D258" s="45">
        <v>1</v>
      </c>
      <c r="E258" s="45">
        <v>0</v>
      </c>
      <c r="F258" s="46">
        <v>9300</v>
      </c>
      <c r="G258" s="47">
        <f>Tabela1[[#This Row],[Coluna3]]+Tabela1[[#This Row],[Coluna4]]+Tabela1[[#This Row],[Coluna5]]</f>
        <v>1</v>
      </c>
      <c r="H258" s="42"/>
      <c r="I258" s="42"/>
      <c r="J258" s="42"/>
      <c r="K258" s="42"/>
      <c r="L258" s="42"/>
      <c r="M258" s="42"/>
    </row>
    <row r="259" spans="1:13" ht="15" customHeight="1" x14ac:dyDescent="0.25">
      <c r="A259" s="49" t="s">
        <v>934</v>
      </c>
      <c r="B259" s="45" t="s">
        <v>935</v>
      </c>
      <c r="C259" s="45">
        <v>0</v>
      </c>
      <c r="D259" s="45">
        <v>0</v>
      </c>
      <c r="E259" s="45">
        <v>1</v>
      </c>
      <c r="F259" s="46">
        <v>9300</v>
      </c>
      <c r="G259" s="47">
        <f>Tabela1[[#This Row],[Coluna3]]+Tabela1[[#This Row],[Coluna4]]+Tabela1[[#This Row],[Coluna5]]</f>
        <v>1</v>
      </c>
      <c r="H259" s="42"/>
      <c r="I259" s="42"/>
      <c r="J259" s="42"/>
      <c r="K259" s="42"/>
      <c r="L259" s="42"/>
      <c r="M259" s="42"/>
    </row>
    <row r="260" spans="1:13" ht="15" customHeight="1" x14ac:dyDescent="0.25">
      <c r="A260" s="49" t="s">
        <v>635</v>
      </c>
      <c r="B260" s="45" t="s">
        <v>385</v>
      </c>
      <c r="C260" s="45">
        <v>0</v>
      </c>
      <c r="D260" s="45">
        <v>0</v>
      </c>
      <c r="E260" s="45">
        <v>1</v>
      </c>
      <c r="F260" s="46">
        <v>1500</v>
      </c>
      <c r="G260" s="47">
        <f>Tabela1[[#This Row],[Coluna3]]+Tabela1[[#This Row],[Coluna4]]+Tabela1[[#This Row],[Coluna5]]</f>
        <v>1</v>
      </c>
      <c r="H260" s="42"/>
      <c r="I260" s="42"/>
      <c r="J260" s="42"/>
      <c r="K260" s="42"/>
      <c r="L260" s="42"/>
      <c r="M260" s="42"/>
    </row>
    <row r="261" spans="1:13" ht="15" customHeight="1" x14ac:dyDescent="0.25">
      <c r="A261" s="49" t="s">
        <v>753</v>
      </c>
      <c r="B261" s="45" t="s">
        <v>386</v>
      </c>
      <c r="C261" s="45">
        <v>0</v>
      </c>
      <c r="D261" s="45">
        <v>0</v>
      </c>
      <c r="E261" s="45">
        <v>1</v>
      </c>
      <c r="F261" s="46">
        <v>1800</v>
      </c>
      <c r="G261" s="47">
        <f>Tabela1[[#This Row],[Coluna3]]+Tabela1[[#This Row],[Coluna4]]+Tabela1[[#This Row],[Coluna5]]</f>
        <v>1</v>
      </c>
      <c r="H261" s="42"/>
      <c r="I261" s="42"/>
      <c r="J261" s="42"/>
      <c r="K261" s="42"/>
      <c r="L261" s="42"/>
      <c r="M261" s="42"/>
    </row>
    <row r="262" spans="1:13" ht="15" customHeight="1" x14ac:dyDescent="0.25">
      <c r="A262" s="49" t="s">
        <v>633</v>
      </c>
      <c r="B262" s="45" t="s">
        <v>634</v>
      </c>
      <c r="C262" s="45">
        <v>0</v>
      </c>
      <c r="D262" s="45">
        <v>1</v>
      </c>
      <c r="E262" s="45">
        <v>1</v>
      </c>
      <c r="F262" s="46">
        <v>1500</v>
      </c>
      <c r="G262" s="47">
        <f>Tabela1[[#This Row],[Coluna3]]+Tabela1[[#This Row],[Coluna4]]+Tabela1[[#This Row],[Coluna5]]</f>
        <v>2</v>
      </c>
      <c r="H262" s="42"/>
      <c r="I262" s="42"/>
      <c r="J262" s="42"/>
      <c r="K262" s="42"/>
      <c r="L262" s="42"/>
      <c r="M262" s="42"/>
    </row>
    <row r="263" spans="1:13" ht="15" customHeight="1" x14ac:dyDescent="0.25">
      <c r="A263" s="49" t="s">
        <v>262</v>
      </c>
      <c r="B263" s="45" t="s">
        <v>387</v>
      </c>
      <c r="C263" s="45">
        <v>0</v>
      </c>
      <c r="D263" s="45">
        <v>0</v>
      </c>
      <c r="E263" s="45">
        <v>1</v>
      </c>
      <c r="F263" s="46">
        <v>1500</v>
      </c>
      <c r="G263" s="47">
        <f>Tabela1[[#This Row],[Coluna3]]+Tabela1[[#This Row],[Coluna4]]+Tabela1[[#This Row],[Coluna5]]</f>
        <v>1</v>
      </c>
      <c r="H263" s="42"/>
      <c r="I263" s="42"/>
      <c r="J263" s="42"/>
      <c r="K263" s="42"/>
      <c r="L263" s="42"/>
      <c r="M263" s="42"/>
    </row>
    <row r="264" spans="1:13" ht="15" customHeight="1" x14ac:dyDescent="0.25">
      <c r="A264" s="49" t="s">
        <v>1012</v>
      </c>
      <c r="B264" s="45" t="s">
        <v>299</v>
      </c>
      <c r="C264" s="45">
        <v>0</v>
      </c>
      <c r="D264" s="45">
        <v>0</v>
      </c>
      <c r="E264" s="45">
        <v>1</v>
      </c>
      <c r="F264" s="46">
        <v>3000</v>
      </c>
      <c r="G264" s="47">
        <f>Tabela1[[#This Row],[Coluna3]]+Tabela1[[#This Row],[Coluna4]]+Tabela1[[#This Row],[Coluna5]]</f>
        <v>1</v>
      </c>
      <c r="H264" s="42"/>
      <c r="I264" s="42"/>
      <c r="J264" s="42"/>
      <c r="K264" s="42"/>
      <c r="L264" s="42"/>
      <c r="M264" s="42"/>
    </row>
    <row r="265" spans="1:13" ht="15" customHeight="1" x14ac:dyDescent="0.25">
      <c r="A265" s="49" t="s">
        <v>297</v>
      </c>
      <c r="B265" s="45" t="s">
        <v>298</v>
      </c>
      <c r="C265" s="45">
        <v>2</v>
      </c>
      <c r="D265" s="45">
        <v>0</v>
      </c>
      <c r="E265" s="45">
        <v>2</v>
      </c>
      <c r="F265" s="46">
        <v>6600</v>
      </c>
      <c r="G265" s="47">
        <f>Tabela1[[#This Row],[Coluna3]]+Tabela1[[#This Row],[Coluna4]]+Tabela1[[#This Row],[Coluna5]]</f>
        <v>4</v>
      </c>
      <c r="H265" s="42"/>
      <c r="I265" s="42"/>
      <c r="J265" s="42"/>
      <c r="K265" s="42"/>
      <c r="L265" s="42"/>
      <c r="M265" s="42"/>
    </row>
    <row r="266" spans="1:13" ht="15" customHeight="1" x14ac:dyDescent="0.25">
      <c r="A266" s="49" t="s">
        <v>901</v>
      </c>
      <c r="B266" s="45" t="s">
        <v>388</v>
      </c>
      <c r="C266" s="45">
        <v>5</v>
      </c>
      <c r="D266" s="45">
        <v>1</v>
      </c>
      <c r="E266" s="45">
        <v>4</v>
      </c>
      <c r="F266" s="46">
        <v>8700</v>
      </c>
      <c r="G266" s="47">
        <f>Tabela1[[#This Row],[Coluna3]]+Tabela1[[#This Row],[Coluna4]]+Tabela1[[#This Row],[Coluna5]]</f>
        <v>10</v>
      </c>
      <c r="H266" s="42"/>
      <c r="I266" s="42"/>
      <c r="J266" s="42"/>
      <c r="K266" s="42"/>
      <c r="L266" s="42"/>
      <c r="M266" s="42"/>
    </row>
    <row r="267" spans="1:13" ht="15" customHeight="1" x14ac:dyDescent="0.25">
      <c r="A267" s="49" t="s">
        <v>699</v>
      </c>
      <c r="B267" s="45" t="s">
        <v>700</v>
      </c>
      <c r="C267" s="45">
        <v>0</v>
      </c>
      <c r="D267" s="45">
        <v>0</v>
      </c>
      <c r="E267" s="45">
        <v>1</v>
      </c>
      <c r="F267" s="46">
        <v>5700</v>
      </c>
      <c r="G267" s="47">
        <f>Tabela1[[#This Row],[Coluna3]]+Tabela1[[#This Row],[Coluna4]]+Tabela1[[#This Row],[Coluna5]]</f>
        <v>1</v>
      </c>
      <c r="H267" s="42"/>
      <c r="I267" s="42"/>
      <c r="J267" s="42"/>
      <c r="K267" s="42"/>
      <c r="L267" s="42"/>
      <c r="M267" s="42"/>
    </row>
    <row r="268" spans="1:13" ht="15" customHeight="1" x14ac:dyDescent="0.25">
      <c r="A268" s="49" t="s">
        <v>637</v>
      </c>
      <c r="B268" s="45" t="s">
        <v>660</v>
      </c>
      <c r="C268" s="45">
        <v>0</v>
      </c>
      <c r="D268" s="45">
        <v>0</v>
      </c>
      <c r="E268" s="45">
        <v>2</v>
      </c>
      <c r="F268" s="46">
        <v>9000</v>
      </c>
      <c r="G268" s="47">
        <f>Tabela1[[#This Row],[Coluna3]]+Tabela1[[#This Row],[Coluna4]]+Tabela1[[#This Row],[Coluna5]]</f>
        <v>2</v>
      </c>
      <c r="H268" s="42"/>
      <c r="I268" s="42"/>
      <c r="J268" s="42"/>
      <c r="K268" s="42"/>
      <c r="L268" s="42"/>
      <c r="M268" s="42"/>
    </row>
    <row r="269" spans="1:13" ht="15" customHeight="1" x14ac:dyDescent="0.25">
      <c r="A269" s="49" t="s">
        <v>1072</v>
      </c>
      <c r="B269" s="45" t="s">
        <v>1073</v>
      </c>
      <c r="C269" s="45">
        <v>0</v>
      </c>
      <c r="D269" s="45">
        <v>0</v>
      </c>
      <c r="E269" s="45">
        <v>1</v>
      </c>
      <c r="F269" s="85">
        <v>15000</v>
      </c>
      <c r="G269" s="47">
        <f>Tabela1[[#This Row],[Coluna3]]+Tabela1[[#This Row],[Coluna4]]+Tabela1[[#This Row],[Coluna5]]</f>
        <v>1</v>
      </c>
      <c r="H269" s="42"/>
      <c r="I269" s="42"/>
      <c r="J269" s="42"/>
      <c r="K269" s="42"/>
      <c r="L269" s="42"/>
      <c r="M269" s="42"/>
    </row>
    <row r="270" spans="1:13" ht="15" customHeight="1" x14ac:dyDescent="0.25">
      <c r="A270" s="49" t="s">
        <v>685</v>
      </c>
      <c r="B270" s="45" t="s">
        <v>686</v>
      </c>
      <c r="C270" s="45">
        <v>0</v>
      </c>
      <c r="D270" s="45">
        <v>0</v>
      </c>
      <c r="E270" s="45">
        <v>2</v>
      </c>
      <c r="F270" s="85">
        <v>10500</v>
      </c>
      <c r="G270" s="47">
        <f>Tabela1[[#This Row],[Coluna3]]+Tabela1[[#This Row],[Coluna4]]+Tabela1[[#This Row],[Coluna5]]</f>
        <v>2</v>
      </c>
      <c r="H270" s="42"/>
      <c r="I270" s="42"/>
      <c r="J270" s="42"/>
      <c r="K270" s="42"/>
      <c r="L270" s="42"/>
      <c r="M270" s="42"/>
    </row>
    <row r="271" spans="1:13" ht="15" customHeight="1" x14ac:dyDescent="0.25">
      <c r="A271" s="49" t="s">
        <v>438</v>
      </c>
      <c r="B271" s="45" t="s">
        <v>47</v>
      </c>
      <c r="C271" s="45">
        <v>0</v>
      </c>
      <c r="D271" s="45">
        <v>0</v>
      </c>
      <c r="E271" s="45">
        <v>2</v>
      </c>
      <c r="F271" s="46">
        <v>21000</v>
      </c>
      <c r="G271" s="47">
        <f>Tabela1[[#This Row],[Coluna3]]+Tabela1[[#This Row],[Coluna4]]+Tabela1[[#This Row],[Coluna5]]</f>
        <v>2</v>
      </c>
      <c r="H271" s="42"/>
      <c r="I271" s="42"/>
      <c r="J271" s="42"/>
      <c r="K271" s="42"/>
      <c r="L271" s="42"/>
      <c r="M271" s="42"/>
    </row>
    <row r="272" spans="1:13" ht="15" customHeight="1" x14ac:dyDescent="0.25">
      <c r="A272" s="49" t="s">
        <v>437</v>
      </c>
      <c r="B272" s="45" t="s">
        <v>46</v>
      </c>
      <c r="C272" s="45">
        <v>1</v>
      </c>
      <c r="D272" s="45">
        <v>0</v>
      </c>
      <c r="E272" s="45">
        <v>1</v>
      </c>
      <c r="F272" s="46">
        <v>21000</v>
      </c>
      <c r="G272" s="47">
        <f>Tabela1[[#This Row],[Coluna3]]+Tabela1[[#This Row],[Coluna4]]+Tabela1[[#This Row],[Coluna5]]</f>
        <v>2</v>
      </c>
      <c r="H272" s="42"/>
      <c r="I272" s="42"/>
      <c r="J272" s="42"/>
      <c r="K272" s="42"/>
      <c r="L272" s="42"/>
      <c r="M272" s="42"/>
    </row>
    <row r="273" spans="1:13" ht="15" customHeight="1" x14ac:dyDescent="0.25">
      <c r="A273" s="49" t="s">
        <v>251</v>
      </c>
      <c r="B273" s="45" t="s">
        <v>58</v>
      </c>
      <c r="C273" s="45">
        <v>0</v>
      </c>
      <c r="D273" s="45">
        <v>0</v>
      </c>
      <c r="E273" s="45">
        <v>1</v>
      </c>
      <c r="F273" s="46">
        <v>2700</v>
      </c>
      <c r="G273" s="47">
        <f>Tabela1[[#This Row],[Coluna3]]+Tabela1[[#This Row],[Coluna4]]+Tabela1[[#This Row],[Coluna5]]</f>
        <v>1</v>
      </c>
      <c r="H273" s="42"/>
      <c r="I273" s="42"/>
      <c r="J273" s="42"/>
      <c r="K273" s="42"/>
      <c r="L273" s="42"/>
      <c r="M273" s="42"/>
    </row>
    <row r="274" spans="1:13" ht="15" customHeight="1" x14ac:dyDescent="0.25">
      <c r="A274" s="49" t="s">
        <v>305</v>
      </c>
      <c r="B274" s="45" t="s">
        <v>48</v>
      </c>
      <c r="C274" s="45">
        <v>0</v>
      </c>
      <c r="D274" s="45">
        <v>0</v>
      </c>
      <c r="E274" s="45">
        <v>1</v>
      </c>
      <c r="F274" s="46">
        <v>4500</v>
      </c>
      <c r="G274" s="47">
        <f>Tabela1[[#This Row],[Coluna3]]+Tabela1[[#This Row],[Coluna4]]+Tabela1[[#This Row],[Coluna5]]</f>
        <v>1</v>
      </c>
      <c r="H274" s="42"/>
      <c r="I274" s="42"/>
      <c r="J274" s="42"/>
      <c r="K274" s="42"/>
      <c r="L274" s="42"/>
      <c r="M274" s="42"/>
    </row>
    <row r="275" spans="1:13" ht="15" customHeight="1" x14ac:dyDescent="0.25">
      <c r="A275" s="49" t="s">
        <v>898</v>
      </c>
      <c r="B275" s="45" t="s">
        <v>59</v>
      </c>
      <c r="C275" s="45">
        <v>1</v>
      </c>
      <c r="D275" s="45">
        <v>0</v>
      </c>
      <c r="E275" s="45">
        <v>1</v>
      </c>
      <c r="F275" s="46">
        <v>10990</v>
      </c>
      <c r="G275" s="47">
        <f>Tabela1[[#This Row],[Coluna3]]+Tabela1[[#This Row],[Coluna4]]+Tabela1[[#This Row],[Coluna5]]</f>
        <v>2</v>
      </c>
      <c r="H275" s="42"/>
      <c r="I275" s="42"/>
      <c r="J275" s="42"/>
      <c r="K275" s="42"/>
      <c r="L275" s="42"/>
      <c r="M275" s="42"/>
    </row>
    <row r="276" spans="1:13" ht="15" customHeight="1" x14ac:dyDescent="0.25">
      <c r="A276" s="49" t="s">
        <v>899</v>
      </c>
      <c r="B276" s="45" t="s">
        <v>638</v>
      </c>
      <c r="C276" s="45">
        <v>1</v>
      </c>
      <c r="D276" s="45">
        <v>0</v>
      </c>
      <c r="E276" s="45">
        <v>3</v>
      </c>
      <c r="F276" s="46">
        <v>2400</v>
      </c>
      <c r="G276" s="47">
        <f>Tabela1[[#This Row],[Coluna3]]+Tabela1[[#This Row],[Coluna4]]+Tabela1[[#This Row],[Coluna5]]</f>
        <v>4</v>
      </c>
      <c r="H276" s="42"/>
      <c r="I276" s="42"/>
      <c r="J276" s="42"/>
      <c r="K276" s="42"/>
      <c r="L276" s="42"/>
      <c r="M276" s="42"/>
    </row>
    <row r="277" spans="1:13" ht="15" customHeight="1" x14ac:dyDescent="0.25">
      <c r="A277" s="49" t="s">
        <v>900</v>
      </c>
      <c r="B277" s="45" t="s">
        <v>639</v>
      </c>
      <c r="C277" s="45">
        <v>0</v>
      </c>
      <c r="D277" s="45">
        <v>0</v>
      </c>
      <c r="E277" s="45">
        <v>2</v>
      </c>
      <c r="F277" s="46">
        <v>3900</v>
      </c>
      <c r="G277" s="47">
        <f>Tabela1[[#This Row],[Coluna3]]+Tabela1[[#This Row],[Coluna4]]+Tabela1[[#This Row],[Coluna5]]</f>
        <v>2</v>
      </c>
      <c r="H277" s="42"/>
      <c r="I277" s="42"/>
      <c r="J277" s="42"/>
      <c r="K277" s="42"/>
      <c r="L277" s="42"/>
      <c r="M277" s="42"/>
    </row>
    <row r="278" spans="1:13" ht="15" customHeight="1" x14ac:dyDescent="0.25">
      <c r="A278" s="49" t="s">
        <v>1074</v>
      </c>
      <c r="B278" s="45" t="s">
        <v>636</v>
      </c>
      <c r="C278" s="45">
        <v>0</v>
      </c>
      <c r="D278" s="45">
        <v>0</v>
      </c>
      <c r="E278" s="45">
        <v>1</v>
      </c>
      <c r="F278" s="46">
        <v>12000</v>
      </c>
      <c r="G278" s="47">
        <f>Tabela1[[#This Row],[Coluna3]]+Tabela1[[#This Row],[Coluna4]]+Tabela1[[#This Row],[Coluna5]]</f>
        <v>1</v>
      </c>
      <c r="H278" s="42"/>
      <c r="I278" s="42"/>
      <c r="J278" s="42"/>
      <c r="K278" s="42"/>
      <c r="L278" s="42"/>
      <c r="M278" s="42"/>
    </row>
    <row r="279" spans="1:13" ht="15" customHeight="1" x14ac:dyDescent="0.25">
      <c r="A279" s="49" t="s">
        <v>732</v>
      </c>
      <c r="B279" s="45" t="s">
        <v>733</v>
      </c>
      <c r="C279" s="45">
        <v>2</v>
      </c>
      <c r="D279" s="45">
        <v>0</v>
      </c>
      <c r="E279" s="45">
        <v>1</v>
      </c>
      <c r="F279" s="46">
        <v>6600</v>
      </c>
      <c r="G279" s="47">
        <f>Tabela1[[#This Row],[Coluna3]]+Tabela1[[#This Row],[Coluna4]]+Tabela1[[#This Row],[Coluna5]]</f>
        <v>3</v>
      </c>
      <c r="H279" s="42"/>
      <c r="I279" s="42"/>
      <c r="J279" s="42"/>
      <c r="K279" s="42"/>
      <c r="L279" s="42"/>
      <c r="M279" s="42"/>
    </row>
    <row r="280" spans="1:13" ht="15" customHeight="1" x14ac:dyDescent="0.25">
      <c r="A280" s="49" t="s">
        <v>805</v>
      </c>
      <c r="B280" s="45" t="s">
        <v>806</v>
      </c>
      <c r="C280" s="45">
        <v>0</v>
      </c>
      <c r="D280" s="45">
        <v>0</v>
      </c>
      <c r="E280" s="45">
        <v>0</v>
      </c>
      <c r="F280" s="46">
        <v>1290</v>
      </c>
      <c r="G280" s="47">
        <f>Tabela1[[#This Row],[Coluna3]]+Tabela1[[#This Row],[Coluna4]]+Tabela1[[#This Row],[Coluna5]]</f>
        <v>0</v>
      </c>
      <c r="H280" s="42"/>
      <c r="I280" s="42"/>
      <c r="J280" s="42"/>
      <c r="K280" s="42"/>
      <c r="L280" s="42"/>
      <c r="M280" s="42"/>
    </row>
    <row r="281" spans="1:13" ht="15" customHeight="1" x14ac:dyDescent="0.25">
      <c r="A281" s="49" t="s">
        <v>6</v>
      </c>
      <c r="B281" s="45" t="s">
        <v>56</v>
      </c>
      <c r="C281" s="45">
        <v>0</v>
      </c>
      <c r="D281" s="45">
        <v>0</v>
      </c>
      <c r="E281" s="45">
        <v>2</v>
      </c>
      <c r="F281" s="46">
        <v>10500</v>
      </c>
      <c r="G281" s="47">
        <f>Tabela1[[#This Row],[Coluna3]]+Tabela1[[#This Row],[Coluna4]]+Tabela1[[#This Row],[Coluna5]]</f>
        <v>2</v>
      </c>
      <c r="H281" s="42"/>
      <c r="I281" s="42"/>
      <c r="J281" s="42"/>
      <c r="K281" s="42"/>
      <c r="L281" s="42"/>
      <c r="M281" s="42"/>
    </row>
    <row r="282" spans="1:13" ht="15" customHeight="1" x14ac:dyDescent="0.25">
      <c r="A282" s="49" t="s">
        <v>1075</v>
      </c>
      <c r="B282" s="45" t="s">
        <v>1076</v>
      </c>
      <c r="C282" s="45">
        <v>1</v>
      </c>
      <c r="D282" s="45">
        <v>0</v>
      </c>
      <c r="E282" s="45">
        <v>1</v>
      </c>
      <c r="F282" s="46">
        <v>9900</v>
      </c>
      <c r="G282" s="47">
        <f>Tabela1[[#This Row],[Coluna3]]+Tabela1[[#This Row],[Coluna4]]+Tabela1[[#This Row],[Coluna5]]</f>
        <v>2</v>
      </c>
      <c r="H282" s="42"/>
      <c r="I282" s="42"/>
      <c r="J282" s="42"/>
      <c r="K282" s="42"/>
      <c r="L282" s="42"/>
      <c r="M282" s="42"/>
    </row>
    <row r="283" spans="1:13" ht="15" customHeight="1" x14ac:dyDescent="0.25">
      <c r="A283" s="49" t="s">
        <v>364</v>
      </c>
      <c r="B283" s="45" t="s">
        <v>306</v>
      </c>
      <c r="C283" s="45">
        <v>25</v>
      </c>
      <c r="D283" s="45">
        <v>1</v>
      </c>
      <c r="E283" s="45">
        <v>1</v>
      </c>
      <c r="F283" s="46">
        <v>1500</v>
      </c>
      <c r="G283" s="47">
        <f>Tabela1[[#This Row],[Coluna3]]+Tabela1[[#This Row],[Coluna4]]+Tabela1[[#This Row],[Coluna5]]</f>
        <v>27</v>
      </c>
      <c r="H283" s="42"/>
      <c r="I283" s="42"/>
      <c r="J283" s="42"/>
      <c r="K283" s="42"/>
      <c r="L283" s="42"/>
      <c r="M283" s="42"/>
    </row>
    <row r="284" spans="1:13" ht="15" customHeight="1" x14ac:dyDescent="0.25">
      <c r="A284" s="41" t="s">
        <v>807</v>
      </c>
      <c r="B284" s="45" t="s">
        <v>60</v>
      </c>
      <c r="C284" s="45">
        <v>0</v>
      </c>
      <c r="D284" s="45">
        <v>0</v>
      </c>
      <c r="E284" s="45">
        <v>2</v>
      </c>
      <c r="F284" s="46">
        <v>2100</v>
      </c>
      <c r="G284" s="47">
        <f>Tabela1[[#This Row],[Coluna3]]+Tabela1[[#This Row],[Coluna4]]+Tabela1[[#This Row],[Coluna5]]</f>
        <v>2</v>
      </c>
      <c r="H284" s="42"/>
      <c r="I284" s="42"/>
      <c r="J284" s="42"/>
      <c r="K284" s="42"/>
      <c r="L284" s="42"/>
      <c r="M284" s="42"/>
    </row>
    <row r="285" spans="1:13" ht="15" customHeight="1" x14ac:dyDescent="0.25">
      <c r="A285" s="153" t="s">
        <v>1560</v>
      </c>
      <c r="B285" s="151" t="s">
        <v>1559</v>
      </c>
      <c r="C285" s="151">
        <v>2</v>
      </c>
      <c r="D285" s="151">
        <v>0</v>
      </c>
      <c r="E285" s="151">
        <v>2</v>
      </c>
      <c r="F285" s="152">
        <v>2500</v>
      </c>
      <c r="G285" s="47">
        <f>Tabela1[[#This Row],[Coluna3]]+Tabela1[[#This Row],[Coluna4]]+Tabela1[[#This Row],[Coluna5]]</f>
        <v>4</v>
      </c>
      <c r="H285" s="154"/>
      <c r="I285" s="42"/>
      <c r="J285" s="42"/>
      <c r="K285" s="42"/>
      <c r="L285" s="42"/>
      <c r="M285" s="42"/>
    </row>
    <row r="286" spans="1:13" ht="15" customHeight="1" x14ac:dyDescent="0.25">
      <c r="A286" s="41" t="s">
        <v>1198</v>
      </c>
      <c r="B286" s="45" t="s">
        <v>1199</v>
      </c>
      <c r="C286" s="45">
        <v>0</v>
      </c>
      <c r="D286" s="45">
        <v>0</v>
      </c>
      <c r="E286" s="45">
        <v>3</v>
      </c>
      <c r="F286" s="46">
        <v>1400</v>
      </c>
      <c r="G286" s="47">
        <f>Tabela1[[#This Row],[Coluna3]]+Tabela1[[#This Row],[Coluna4]]+Tabela1[[#This Row],[Coluna5]]</f>
        <v>3</v>
      </c>
      <c r="H286" s="42"/>
      <c r="I286" s="42"/>
      <c r="J286" s="42"/>
      <c r="K286" s="42"/>
      <c r="L286" s="42"/>
      <c r="M286" s="42"/>
    </row>
    <row r="287" spans="1:13" ht="15" customHeight="1" x14ac:dyDescent="0.25">
      <c r="A287" s="41" t="s">
        <v>1388</v>
      </c>
      <c r="B287" s="45" t="s">
        <v>1389</v>
      </c>
      <c r="C287" s="45">
        <v>0</v>
      </c>
      <c r="D287" s="45">
        <v>0</v>
      </c>
      <c r="E287" s="45">
        <v>4</v>
      </c>
      <c r="F287" s="46">
        <v>2400</v>
      </c>
      <c r="G287" s="47">
        <f>Tabela1[[#This Row],[Coluna3]]+Tabela1[[#This Row],[Coluna4]]+Tabela1[[#This Row],[Coluna5]]</f>
        <v>4</v>
      </c>
      <c r="H287" s="42"/>
      <c r="I287" s="42"/>
      <c r="J287" s="42"/>
      <c r="K287" s="42"/>
      <c r="L287" s="42"/>
      <c r="M287" s="42"/>
    </row>
    <row r="288" spans="1:13" ht="15" customHeight="1" x14ac:dyDescent="0.25">
      <c r="A288" s="41" t="s">
        <v>1405</v>
      </c>
      <c r="B288" s="45" t="s">
        <v>1406</v>
      </c>
      <c r="C288" s="45">
        <v>0</v>
      </c>
      <c r="D288" s="45">
        <v>0</v>
      </c>
      <c r="E288" s="45">
        <v>2</v>
      </c>
      <c r="F288" s="46">
        <v>2200</v>
      </c>
      <c r="G288" s="47">
        <f>Tabela1[[#This Row],[Coluna3]]+Tabela1[[#This Row],[Coluna4]]+Tabela1[[#This Row],[Coluna5]]</f>
        <v>2</v>
      </c>
      <c r="H288" s="42"/>
      <c r="I288" s="42"/>
      <c r="J288" s="42"/>
      <c r="K288" s="42"/>
      <c r="L288" s="42"/>
      <c r="M288" s="42"/>
    </row>
    <row r="289" spans="1:13" ht="15" customHeight="1" x14ac:dyDescent="0.25">
      <c r="A289" s="55" t="s">
        <v>1201</v>
      </c>
      <c r="B289" s="45" t="s">
        <v>1200</v>
      </c>
      <c r="C289" s="45">
        <v>0</v>
      </c>
      <c r="D289" s="45">
        <v>2</v>
      </c>
      <c r="E289" s="45">
        <v>3</v>
      </c>
      <c r="F289" s="46">
        <v>1400</v>
      </c>
      <c r="G289" s="47">
        <f>Tabela1[[#This Row],[Coluna3]]+Tabela1[[#This Row],[Coluna4]]+Tabela1[[#This Row],[Coluna5]]</f>
        <v>5</v>
      </c>
      <c r="H289" s="42"/>
      <c r="I289" s="42"/>
      <c r="J289" s="42"/>
      <c r="K289" s="42"/>
      <c r="L289" s="42"/>
      <c r="M289" s="42"/>
    </row>
    <row r="290" spans="1:13" ht="15" customHeight="1" x14ac:dyDescent="0.25">
      <c r="A290" s="55" t="s">
        <v>1202</v>
      </c>
      <c r="B290" s="45" t="s">
        <v>1203</v>
      </c>
      <c r="C290" s="45">
        <v>1</v>
      </c>
      <c r="D290" s="45">
        <v>1</v>
      </c>
      <c r="E290" s="45">
        <v>9</v>
      </c>
      <c r="F290" s="46">
        <v>1400</v>
      </c>
      <c r="G290" s="47">
        <f>Tabela1[[#This Row],[Coluna3]]+Tabela1[[#This Row],[Coluna4]]+Tabela1[[#This Row],[Coluna5]]</f>
        <v>11</v>
      </c>
      <c r="H290" s="42"/>
      <c r="I290" s="42"/>
      <c r="J290" s="167"/>
      <c r="K290" s="42"/>
      <c r="L290" s="42"/>
      <c r="M290" s="42"/>
    </row>
    <row r="291" spans="1:13" ht="15" customHeight="1" x14ac:dyDescent="0.25">
      <c r="A291" s="86" t="s">
        <v>1115</v>
      </c>
      <c r="B291" s="45" t="s">
        <v>1116</v>
      </c>
      <c r="C291" s="45">
        <v>1</v>
      </c>
      <c r="D291" s="45">
        <v>1</v>
      </c>
      <c r="E291" s="45">
        <v>3</v>
      </c>
      <c r="F291" s="46">
        <v>1400</v>
      </c>
      <c r="G291" s="47">
        <f>Tabela1[[#This Row],[Coluna3]]+Tabela1[[#This Row],[Coluna4]]+Tabela1[[#This Row],[Coluna5]]</f>
        <v>5</v>
      </c>
      <c r="H291" s="42"/>
      <c r="I291" s="42"/>
      <c r="J291" s="42"/>
      <c r="K291" s="42"/>
      <c r="L291" s="42"/>
      <c r="M291" s="42"/>
    </row>
    <row r="292" spans="1:13" ht="15" customHeight="1" x14ac:dyDescent="0.25">
      <c r="A292" s="153" t="s">
        <v>1745</v>
      </c>
      <c r="B292" s="173" t="s">
        <v>1746</v>
      </c>
      <c r="C292" s="151">
        <v>0</v>
      </c>
      <c r="D292" s="151">
        <v>0</v>
      </c>
      <c r="E292" s="151">
        <v>2</v>
      </c>
      <c r="F292" s="152">
        <v>1700</v>
      </c>
      <c r="G292" s="47">
        <f>Tabela1[[#This Row],[Coluna3]]+Tabela1[[#This Row],[Coluna4]]+Tabela1[[#This Row],[Coluna5]]</f>
        <v>2</v>
      </c>
      <c r="H292" s="154"/>
      <c r="I292" s="42"/>
      <c r="J292" s="42"/>
      <c r="K292" s="42"/>
      <c r="L292" s="42"/>
      <c r="M292" s="42"/>
    </row>
    <row r="293" spans="1:13" ht="15" customHeight="1" x14ac:dyDescent="0.25">
      <c r="A293" s="86" t="s">
        <v>808</v>
      </c>
      <c r="B293" s="47" t="s">
        <v>809</v>
      </c>
      <c r="C293" s="45">
        <v>0</v>
      </c>
      <c r="D293" s="45">
        <v>0</v>
      </c>
      <c r="E293" s="45">
        <v>1</v>
      </c>
      <c r="F293" s="46">
        <v>1900</v>
      </c>
      <c r="G293" s="47">
        <f>Tabela1[[#This Row],[Coluna3]]+Tabela1[[#This Row],[Coluna4]]+Tabela1[[#This Row],[Coluna5]]</f>
        <v>1</v>
      </c>
      <c r="H293" s="42"/>
      <c r="I293" s="42"/>
      <c r="J293" s="42"/>
      <c r="K293" s="42"/>
      <c r="L293" s="42"/>
      <c r="M293" s="42"/>
    </row>
    <row r="294" spans="1:13" ht="15" customHeight="1" x14ac:dyDescent="0.25">
      <c r="A294" s="153" t="s">
        <v>1586</v>
      </c>
      <c r="B294" s="173" t="s">
        <v>1585</v>
      </c>
      <c r="C294" s="151">
        <v>2</v>
      </c>
      <c r="D294" s="151">
        <v>0</v>
      </c>
      <c r="E294" s="151">
        <v>2</v>
      </c>
      <c r="F294" s="152">
        <v>1200</v>
      </c>
      <c r="G294" s="47">
        <f>Tabela1[[#This Row],[Coluna3]]+Tabela1[[#This Row],[Coluna4]]+Tabela1[[#This Row],[Coluna5]]</f>
        <v>4</v>
      </c>
      <c r="H294" s="154"/>
      <c r="I294" s="42"/>
      <c r="J294" s="42"/>
      <c r="K294" s="42"/>
      <c r="L294" s="42"/>
      <c r="M294" s="42"/>
    </row>
    <row r="295" spans="1:13" ht="15" customHeight="1" x14ac:dyDescent="0.25">
      <c r="A295" s="55" t="s">
        <v>1013</v>
      </c>
      <c r="B295" s="47" t="s">
        <v>389</v>
      </c>
      <c r="C295" s="45">
        <v>0</v>
      </c>
      <c r="D295" s="45">
        <v>0</v>
      </c>
      <c r="E295" s="45">
        <v>2</v>
      </c>
      <c r="F295" s="46">
        <v>1400</v>
      </c>
      <c r="G295" s="47">
        <f>Tabela1[[#This Row],[Coluna3]]+Tabela1[[#This Row],[Coluna4]]+Tabela1[[#This Row],[Coluna5]]</f>
        <v>2</v>
      </c>
      <c r="H295" s="42"/>
      <c r="I295" s="42"/>
      <c r="J295" s="42"/>
      <c r="K295" s="42"/>
      <c r="L295" s="42"/>
      <c r="M295" s="42"/>
    </row>
    <row r="296" spans="1:13" ht="15" customHeight="1" x14ac:dyDescent="0.25">
      <c r="A296" s="41" t="s">
        <v>1396</v>
      </c>
      <c r="B296" s="47" t="s">
        <v>1397</v>
      </c>
      <c r="C296" s="45">
        <v>0</v>
      </c>
      <c r="D296" s="45">
        <v>0</v>
      </c>
      <c r="E296" s="45">
        <v>2</v>
      </c>
      <c r="F296" s="46">
        <v>1500</v>
      </c>
      <c r="G296" s="47">
        <f>Tabela1[[#This Row],[Coluna3]]+Tabela1[[#This Row],[Coluna4]]+Tabela1[[#This Row],[Coluna5]]</f>
        <v>2</v>
      </c>
      <c r="H296" s="42"/>
      <c r="I296" s="42"/>
      <c r="J296" s="42"/>
      <c r="K296" s="42"/>
      <c r="L296" s="42"/>
      <c r="M296" s="42"/>
    </row>
    <row r="297" spans="1:13" ht="15" customHeight="1" x14ac:dyDescent="0.25">
      <c r="A297" s="49" t="s">
        <v>1014</v>
      </c>
      <c r="B297" s="47" t="s">
        <v>390</v>
      </c>
      <c r="C297" s="45">
        <v>0</v>
      </c>
      <c r="D297" s="45">
        <v>0</v>
      </c>
      <c r="E297" s="45">
        <v>3</v>
      </c>
      <c r="F297" s="46">
        <v>1400</v>
      </c>
      <c r="G297" s="47">
        <f>Tabela1[[#This Row],[Coluna3]]+Tabela1[[#This Row],[Coluna4]]+Tabela1[[#This Row],[Coluna5]]</f>
        <v>3</v>
      </c>
      <c r="H297" s="42"/>
      <c r="I297" s="42"/>
      <c r="J297" s="42"/>
      <c r="K297" s="42"/>
      <c r="L297" s="42"/>
      <c r="M297" s="42"/>
    </row>
    <row r="298" spans="1:13" ht="15" customHeight="1" x14ac:dyDescent="0.25">
      <c r="A298" s="197" t="s">
        <v>1015</v>
      </c>
      <c r="B298" s="47" t="s">
        <v>675</v>
      </c>
      <c r="C298" s="45">
        <v>0</v>
      </c>
      <c r="D298" s="45">
        <v>0</v>
      </c>
      <c r="E298" s="45">
        <v>4</v>
      </c>
      <c r="F298" s="46">
        <v>1400</v>
      </c>
      <c r="G298" s="47">
        <f>Tabela1[[#This Row],[Coluna3]]+Tabela1[[#This Row],[Coluna4]]+Tabela1[[#This Row],[Coluna5]]</f>
        <v>4</v>
      </c>
      <c r="H298" s="42"/>
      <c r="I298" s="42"/>
      <c r="J298" s="42"/>
      <c r="K298" s="42"/>
      <c r="L298" s="42"/>
      <c r="M298" s="42"/>
    </row>
    <row r="299" spans="1:13" ht="15" customHeight="1" x14ac:dyDescent="0.25">
      <c r="A299" s="197" t="s">
        <v>1117</v>
      </c>
      <c r="B299" s="45" t="s">
        <v>1118</v>
      </c>
      <c r="C299" s="45">
        <v>9</v>
      </c>
      <c r="D299" s="45">
        <v>1</v>
      </c>
      <c r="E299" s="45">
        <v>10</v>
      </c>
      <c r="F299" s="46">
        <v>1900</v>
      </c>
      <c r="G299" s="47">
        <f>Tabela1[[#This Row],[Coluna3]]+Tabela1[[#This Row],[Coluna4]]+Tabela1[[#This Row],[Coluna5]]</f>
        <v>20</v>
      </c>
      <c r="H299" s="42"/>
      <c r="I299" s="42"/>
      <c r="J299" s="42"/>
      <c r="K299" s="42"/>
      <c r="L299" s="42"/>
      <c r="M299" s="42"/>
    </row>
    <row r="300" spans="1:13" ht="15" customHeight="1" x14ac:dyDescent="0.25">
      <c r="A300" s="41" t="s">
        <v>1016</v>
      </c>
      <c r="B300" s="45" t="s">
        <v>391</v>
      </c>
      <c r="C300" s="45">
        <v>0</v>
      </c>
      <c r="D300" s="45">
        <v>0</v>
      </c>
      <c r="E300" s="45">
        <v>2</v>
      </c>
      <c r="F300" s="46">
        <v>1400</v>
      </c>
      <c r="G300" s="47">
        <f>Tabela1[[#This Row],[Coluna3]]+Tabela1[[#This Row],[Coluna4]]+Tabela1[[#This Row],[Coluna5]]</f>
        <v>2</v>
      </c>
      <c r="H300" s="42"/>
      <c r="I300" s="42"/>
      <c r="J300" s="42"/>
      <c r="K300" s="42"/>
      <c r="L300" s="42"/>
      <c r="M300" s="42"/>
    </row>
    <row r="301" spans="1:13" ht="15" customHeight="1" x14ac:dyDescent="0.25">
      <c r="A301" s="72" t="s">
        <v>1017</v>
      </c>
      <c r="B301" s="45" t="s">
        <v>392</v>
      </c>
      <c r="C301" s="45">
        <v>0</v>
      </c>
      <c r="D301" s="45">
        <v>0</v>
      </c>
      <c r="E301" s="45">
        <v>4</v>
      </c>
      <c r="F301" s="46">
        <v>1400</v>
      </c>
      <c r="G301" s="47">
        <f>Tabela1[[#This Row],[Coluna3]]+Tabela1[[#This Row],[Coluna4]]+Tabela1[[#This Row],[Coluna5]]</f>
        <v>4</v>
      </c>
      <c r="H301" s="42"/>
      <c r="I301" s="42"/>
      <c r="J301" s="42"/>
      <c r="K301" s="42"/>
      <c r="L301" s="42"/>
      <c r="M301" s="42"/>
    </row>
    <row r="302" spans="1:13" ht="15" customHeight="1" x14ac:dyDescent="0.25">
      <c r="A302" s="168" t="s">
        <v>1558</v>
      </c>
      <c r="B302" s="151" t="s">
        <v>1557</v>
      </c>
      <c r="C302" s="151">
        <v>0</v>
      </c>
      <c r="D302" s="151">
        <v>0</v>
      </c>
      <c r="E302" s="151">
        <v>3</v>
      </c>
      <c r="F302" s="152">
        <v>1900</v>
      </c>
      <c r="G302" s="47">
        <f>Tabela1[[#This Row],[Coluna3]]+Tabela1[[#This Row],[Coluna4]]+Tabela1[[#This Row],[Coluna5]]</f>
        <v>3</v>
      </c>
      <c r="H302" s="154"/>
      <c r="I302" s="42"/>
      <c r="J302" s="42"/>
      <c r="K302" s="42"/>
      <c r="L302" s="42"/>
      <c r="M302" s="42"/>
    </row>
    <row r="303" spans="1:13" ht="15" customHeight="1" x14ac:dyDescent="0.25">
      <c r="A303" s="41" t="s">
        <v>1018</v>
      </c>
      <c r="B303" s="45" t="s">
        <v>676</v>
      </c>
      <c r="C303" s="45">
        <v>1</v>
      </c>
      <c r="D303" s="45">
        <v>1</v>
      </c>
      <c r="E303" s="45">
        <v>2</v>
      </c>
      <c r="F303" s="46">
        <v>1400</v>
      </c>
      <c r="G303" s="47">
        <f>Tabela1[[#This Row],[Coluna3]]+Tabela1[[#This Row],[Coluna4]]+Tabela1[[#This Row],[Coluna5]]</f>
        <v>4</v>
      </c>
      <c r="H303" s="42"/>
      <c r="I303" s="42"/>
      <c r="J303" s="42"/>
      <c r="K303" s="42"/>
      <c r="L303" s="42"/>
      <c r="M303" s="42"/>
    </row>
    <row r="304" spans="1:13" ht="15" customHeight="1" x14ac:dyDescent="0.25">
      <c r="A304" s="41" t="s">
        <v>1641</v>
      </c>
      <c r="B304" s="45" t="s">
        <v>1642</v>
      </c>
      <c r="C304" s="45">
        <v>1</v>
      </c>
      <c r="D304" s="45">
        <v>0</v>
      </c>
      <c r="E304" s="45">
        <v>2</v>
      </c>
      <c r="F304" s="46">
        <v>1200</v>
      </c>
      <c r="G304" s="47">
        <f>Tabela1[[#This Row],[Coluna3]]+Tabela1[[#This Row],[Coluna4]]+Tabela1[[#This Row],[Coluna5]]</f>
        <v>3</v>
      </c>
      <c r="H304" s="42"/>
      <c r="I304" s="42"/>
      <c r="J304" s="42"/>
      <c r="K304" s="42"/>
      <c r="L304" s="42"/>
      <c r="M304" s="42"/>
    </row>
    <row r="305" spans="1:13" ht="15" customHeight="1" x14ac:dyDescent="0.25">
      <c r="A305" s="41" t="s">
        <v>1309</v>
      </c>
      <c r="B305" s="45" t="s">
        <v>1310</v>
      </c>
      <c r="C305" s="45">
        <v>2</v>
      </c>
      <c r="D305" s="45">
        <v>0</v>
      </c>
      <c r="E305" s="45">
        <v>2</v>
      </c>
      <c r="F305" s="46">
        <v>1400</v>
      </c>
      <c r="G305" s="47">
        <f>Tabela1[[#This Row],[Coluna3]]+Tabela1[[#This Row],[Coluna4]]+Tabela1[[#This Row],[Coluna5]]</f>
        <v>4</v>
      </c>
      <c r="H305" s="42"/>
      <c r="I305" s="42"/>
      <c r="J305" s="42"/>
      <c r="K305" s="42"/>
      <c r="L305" s="42"/>
      <c r="M305" s="42"/>
    </row>
    <row r="306" spans="1:13" ht="15" customHeight="1" x14ac:dyDescent="0.25">
      <c r="A306" s="41" t="s">
        <v>1313</v>
      </c>
      <c r="B306" s="45" t="s">
        <v>1314</v>
      </c>
      <c r="C306" s="45">
        <v>1</v>
      </c>
      <c r="D306" s="45">
        <v>1</v>
      </c>
      <c r="E306" s="45">
        <v>2</v>
      </c>
      <c r="F306" s="46">
        <v>1500</v>
      </c>
      <c r="G306" s="47">
        <f>Tabela1[[#This Row],[Coluna3]]+Tabela1[[#This Row],[Coluna4]]+Tabela1[[#This Row],[Coluna5]]</f>
        <v>4</v>
      </c>
      <c r="H306" s="42"/>
      <c r="I306" s="42"/>
      <c r="J306" s="42"/>
      <c r="K306" s="42"/>
      <c r="L306" s="42"/>
      <c r="M306" s="42"/>
    </row>
    <row r="307" spans="1:13" ht="15" customHeight="1" x14ac:dyDescent="0.25">
      <c r="A307" s="41" t="s">
        <v>1311</v>
      </c>
      <c r="B307" s="45" t="s">
        <v>1312</v>
      </c>
      <c r="C307" s="45">
        <v>2</v>
      </c>
      <c r="D307" s="45">
        <v>0</v>
      </c>
      <c r="E307" s="45">
        <v>6</v>
      </c>
      <c r="F307" s="46">
        <v>1400</v>
      </c>
      <c r="G307" s="47">
        <f>Tabela1[[#This Row],[Coluna3]]+Tabela1[[#This Row],[Coluna4]]+Tabela1[[#This Row],[Coluna5]]</f>
        <v>8</v>
      </c>
      <c r="H307" s="42"/>
      <c r="I307" s="42"/>
      <c r="J307" s="42"/>
      <c r="K307" s="42"/>
      <c r="L307" s="42"/>
      <c r="M307" s="42"/>
    </row>
    <row r="308" spans="1:13" ht="15" customHeight="1" x14ac:dyDescent="0.25">
      <c r="A308" s="77" t="s">
        <v>1019</v>
      </c>
      <c r="B308" s="45" t="s">
        <v>393</v>
      </c>
      <c r="C308" s="45">
        <v>3</v>
      </c>
      <c r="D308" s="45">
        <v>1</v>
      </c>
      <c r="E308" s="45">
        <v>6</v>
      </c>
      <c r="F308" s="46">
        <v>1400</v>
      </c>
      <c r="G308" s="47">
        <f>Tabela1[[#This Row],[Coluna3]]+Tabela1[[#This Row],[Coluna4]]+Tabela1[[#This Row],[Coluna5]]</f>
        <v>10</v>
      </c>
      <c r="H308" s="42"/>
      <c r="I308" s="42"/>
      <c r="J308" s="42"/>
      <c r="K308" s="42"/>
      <c r="L308" s="42"/>
      <c r="M308" s="42"/>
    </row>
    <row r="309" spans="1:13" ht="15" customHeight="1" x14ac:dyDescent="0.25">
      <c r="A309" s="41" t="s">
        <v>1315</v>
      </c>
      <c r="B309" s="45" t="s">
        <v>1316</v>
      </c>
      <c r="C309" s="45">
        <v>0</v>
      </c>
      <c r="D309" s="45">
        <v>1</v>
      </c>
      <c r="E309" s="45">
        <v>2</v>
      </c>
      <c r="F309" s="46">
        <v>1750</v>
      </c>
      <c r="G309" s="47">
        <f>Tabela1[[#This Row],[Coluna3]]+Tabela1[[#This Row],[Coluna4]]+Tabela1[[#This Row],[Coluna5]]</f>
        <v>3</v>
      </c>
      <c r="H309" s="42"/>
      <c r="I309" s="42"/>
      <c r="J309" s="42"/>
      <c r="K309" s="42"/>
      <c r="L309" s="42"/>
      <c r="M309" s="42"/>
    </row>
    <row r="310" spans="1:13" ht="15" customHeight="1" x14ac:dyDescent="0.25">
      <c r="A310" s="41" t="s">
        <v>1205</v>
      </c>
      <c r="B310" s="45" t="s">
        <v>1204</v>
      </c>
      <c r="C310" s="45">
        <v>4</v>
      </c>
      <c r="D310" s="45">
        <v>0</v>
      </c>
      <c r="E310" s="45">
        <v>4</v>
      </c>
      <c r="F310" s="46">
        <v>2000</v>
      </c>
      <c r="G310" s="47">
        <f>Tabela1[[#This Row],[Coluna3]]+Tabela1[[#This Row],[Coluna4]]+Tabela1[[#This Row],[Coluna5]]</f>
        <v>8</v>
      </c>
      <c r="H310" s="42"/>
      <c r="I310" s="42"/>
      <c r="J310" s="42"/>
      <c r="K310" s="42"/>
      <c r="L310" s="42"/>
      <c r="M310" s="42"/>
    </row>
    <row r="311" spans="1:13" ht="15" customHeight="1" x14ac:dyDescent="0.25">
      <c r="A311" s="41" t="s">
        <v>1020</v>
      </c>
      <c r="B311" s="45" t="s">
        <v>936</v>
      </c>
      <c r="C311" s="45">
        <v>0</v>
      </c>
      <c r="D311" s="45">
        <v>0</v>
      </c>
      <c r="E311" s="45">
        <v>1</v>
      </c>
      <c r="F311" s="46">
        <v>1400</v>
      </c>
      <c r="G311" s="47">
        <f>Tabela1[[#This Row],[Coluna3]]+Tabela1[[#This Row],[Coluna4]]+Tabela1[[#This Row],[Coluna5]]</f>
        <v>1</v>
      </c>
      <c r="H311" s="42"/>
      <c r="I311" s="42"/>
      <c r="J311" s="42"/>
      <c r="K311" s="42"/>
      <c r="L311" s="42"/>
      <c r="M311" s="42"/>
    </row>
    <row r="312" spans="1:13" ht="15" customHeight="1" x14ac:dyDescent="0.25">
      <c r="A312" s="41" t="s">
        <v>1317</v>
      </c>
      <c r="B312" s="45" t="s">
        <v>1318</v>
      </c>
      <c r="C312" s="45">
        <v>1</v>
      </c>
      <c r="D312" s="45">
        <v>1</v>
      </c>
      <c r="E312" s="45">
        <v>2</v>
      </c>
      <c r="F312" s="46">
        <v>2450</v>
      </c>
      <c r="G312" s="47">
        <f>Tabela1[[#This Row],[Coluna3]]+Tabela1[[#This Row],[Coluna4]]+Tabela1[[#This Row],[Coluna5]]</f>
        <v>4</v>
      </c>
      <c r="H312" s="42"/>
      <c r="I312" s="42"/>
      <c r="J312" s="42"/>
      <c r="K312" s="42"/>
      <c r="L312" s="42"/>
      <c r="M312" s="42"/>
    </row>
    <row r="313" spans="1:13" ht="15" customHeight="1" x14ac:dyDescent="0.25">
      <c r="A313" s="41" t="s">
        <v>1197</v>
      </c>
      <c r="B313" s="45" t="s">
        <v>1255</v>
      </c>
      <c r="C313" s="45">
        <v>1</v>
      </c>
      <c r="D313" s="45">
        <v>0</v>
      </c>
      <c r="E313" s="45">
        <v>3</v>
      </c>
      <c r="F313" s="46">
        <v>1000</v>
      </c>
      <c r="G313" s="47">
        <f>Tabela1[[#This Row],[Coluna3]]+Tabela1[[#This Row],[Coluna4]]+Tabela1[[#This Row],[Coluna5]]</f>
        <v>4</v>
      </c>
      <c r="H313" s="42"/>
      <c r="I313" s="42"/>
      <c r="J313" s="42"/>
      <c r="K313" s="42"/>
      <c r="L313" s="42"/>
      <c r="M313" s="42"/>
    </row>
    <row r="314" spans="1:13" ht="15" customHeight="1" x14ac:dyDescent="0.25">
      <c r="A314" s="41" t="s">
        <v>1398</v>
      </c>
      <c r="B314" s="45" t="s">
        <v>1399</v>
      </c>
      <c r="C314" s="45">
        <v>4</v>
      </c>
      <c r="D314" s="45">
        <v>2</v>
      </c>
      <c r="E314" s="45">
        <v>2</v>
      </c>
      <c r="F314" s="46">
        <v>1500</v>
      </c>
      <c r="G314" s="47">
        <f>Tabela1[[#This Row],[Coluna3]]+Tabela1[[#This Row],[Coluna4]]+Tabela1[[#This Row],[Coluna5]]</f>
        <v>8</v>
      </c>
      <c r="H314" s="42"/>
      <c r="I314" s="42"/>
      <c r="J314" s="42"/>
      <c r="K314" s="42"/>
      <c r="L314" s="42"/>
      <c r="M314" s="42"/>
    </row>
    <row r="315" spans="1:13" ht="15" customHeight="1" x14ac:dyDescent="0.25">
      <c r="A315" s="41" t="s">
        <v>1656</v>
      </c>
      <c r="B315" s="151" t="s">
        <v>1643</v>
      </c>
      <c r="C315" s="151">
        <v>2</v>
      </c>
      <c r="D315" s="151">
        <v>0</v>
      </c>
      <c r="E315" s="151">
        <v>4</v>
      </c>
      <c r="F315" s="152">
        <v>1200</v>
      </c>
      <c r="G315" s="47">
        <f>Tabela1[[#This Row],[Coluna3]]+Tabela1[[#This Row],[Coluna4]]+Tabela1[[#This Row],[Coluna5]]</f>
        <v>6</v>
      </c>
      <c r="H315" s="154"/>
      <c r="I315" s="42"/>
      <c r="J315" s="42"/>
      <c r="K315" s="42"/>
      <c r="L315" s="42"/>
      <c r="M315" s="42"/>
    </row>
    <row r="316" spans="1:13" ht="15" customHeight="1" x14ac:dyDescent="0.25">
      <c r="A316" s="41" t="s">
        <v>1435</v>
      </c>
      <c r="B316" s="45" t="s">
        <v>640</v>
      </c>
      <c r="C316" s="45">
        <v>0</v>
      </c>
      <c r="D316" s="45">
        <v>0</v>
      </c>
      <c r="E316" s="45">
        <v>2</v>
      </c>
      <c r="F316" s="46">
        <v>2100</v>
      </c>
      <c r="G316" s="47">
        <f>Tabela1[[#This Row],[Coluna3]]+Tabela1[[#This Row],[Coluna4]]+Tabela1[[#This Row],[Coluna5]]</f>
        <v>2</v>
      </c>
      <c r="H316" s="42"/>
      <c r="I316" s="42"/>
      <c r="J316" s="42"/>
      <c r="K316" s="42"/>
      <c r="L316" s="42"/>
      <c r="M316" s="42"/>
    </row>
    <row r="317" spans="1:13" ht="15" customHeight="1" x14ac:dyDescent="0.25">
      <c r="A317" s="41" t="s">
        <v>1392</v>
      </c>
      <c r="B317" s="45" t="s">
        <v>1393</v>
      </c>
      <c r="C317" s="45">
        <v>0</v>
      </c>
      <c r="D317" s="45">
        <v>0</v>
      </c>
      <c r="E317" s="45">
        <v>2</v>
      </c>
      <c r="F317" s="46">
        <v>2200</v>
      </c>
      <c r="G317" s="47">
        <f>Tabela1[[#This Row],[Coluna3]]+Tabela1[[#This Row],[Coluna4]]+Tabela1[[#This Row],[Coluna5]]</f>
        <v>2</v>
      </c>
      <c r="H317" s="42"/>
      <c r="I317" s="42"/>
      <c r="J317" s="42"/>
      <c r="K317" s="42"/>
      <c r="L317" s="42"/>
      <c r="M317" s="42"/>
    </row>
    <row r="318" spans="1:13" ht="15" customHeight="1" x14ac:dyDescent="0.25">
      <c r="A318" s="41" t="s">
        <v>1644</v>
      </c>
      <c r="B318" s="151" t="s">
        <v>1645</v>
      </c>
      <c r="C318" s="151">
        <v>0</v>
      </c>
      <c r="D318" s="151">
        <v>0</v>
      </c>
      <c r="E318" s="151">
        <v>4</v>
      </c>
      <c r="F318" s="152">
        <v>1200</v>
      </c>
      <c r="G318" s="47">
        <f>Tabela1[[#This Row],[Coluna3]]+Tabela1[[#This Row],[Coluna4]]+Tabela1[[#This Row],[Coluna5]]</f>
        <v>4</v>
      </c>
      <c r="H318" s="154"/>
      <c r="I318" s="42"/>
      <c r="J318" s="42"/>
      <c r="K318" s="42"/>
      <c r="L318" s="42"/>
      <c r="M318" s="42"/>
    </row>
    <row r="319" spans="1:13" ht="15" customHeight="1" x14ac:dyDescent="0.25">
      <c r="A319" s="41" t="s">
        <v>1077</v>
      </c>
      <c r="B319" s="45" t="s">
        <v>1078</v>
      </c>
      <c r="C319" s="45">
        <v>0</v>
      </c>
      <c r="D319" s="45">
        <v>0</v>
      </c>
      <c r="E319" s="45">
        <v>1</v>
      </c>
      <c r="F319" s="46">
        <v>1200</v>
      </c>
      <c r="G319" s="47">
        <f>Tabela1[[#This Row],[Coluna3]]+Tabela1[[#This Row],[Coluna4]]+Tabela1[[#This Row],[Coluna5]]</f>
        <v>1</v>
      </c>
      <c r="H319" s="42"/>
      <c r="I319" s="42"/>
      <c r="J319" s="42"/>
      <c r="K319" s="42"/>
      <c r="L319" s="42"/>
      <c r="M319" s="42"/>
    </row>
    <row r="320" spans="1:13" ht="15" customHeight="1" x14ac:dyDescent="0.25">
      <c r="A320" s="87" t="s">
        <v>725</v>
      </c>
      <c r="B320" s="45" t="s">
        <v>726</v>
      </c>
      <c r="C320" s="45">
        <v>0</v>
      </c>
      <c r="D320" s="45">
        <v>0</v>
      </c>
      <c r="E320" s="45">
        <v>6</v>
      </c>
      <c r="F320" s="46">
        <v>1500</v>
      </c>
      <c r="G320" s="47">
        <f>Tabela1[[#This Row],[Coluna3]]+Tabela1[[#This Row],[Coluna4]]+Tabela1[[#This Row],[Coluna5]]</f>
        <v>6</v>
      </c>
      <c r="H320" s="42"/>
      <c r="I320" s="42"/>
      <c r="J320" s="42"/>
      <c r="K320" s="42"/>
      <c r="L320" s="42"/>
      <c r="M320" s="42"/>
    </row>
    <row r="321" spans="1:13" ht="15" customHeight="1" x14ac:dyDescent="0.25">
      <c r="A321" s="88" t="s">
        <v>810</v>
      </c>
      <c r="B321" s="89" t="s">
        <v>811</v>
      </c>
      <c r="C321" s="45">
        <v>0</v>
      </c>
      <c r="D321" s="45">
        <v>0</v>
      </c>
      <c r="E321" s="45">
        <v>2</v>
      </c>
      <c r="F321" s="46">
        <v>3500</v>
      </c>
      <c r="G321" s="47">
        <f>Tabela1[[#This Row],[Coluna3]]+Tabela1[[#This Row],[Coluna4]]+Tabela1[[#This Row],[Coluna5]]</f>
        <v>2</v>
      </c>
      <c r="H321" s="42"/>
      <c r="I321" s="42"/>
      <c r="J321" s="42"/>
      <c r="K321" s="42"/>
      <c r="L321" s="42"/>
      <c r="M321" s="42"/>
    </row>
    <row r="322" spans="1:13" ht="15" customHeight="1" x14ac:dyDescent="0.25">
      <c r="A322" s="41" t="s">
        <v>1409</v>
      </c>
      <c r="B322" s="45" t="s">
        <v>1410</v>
      </c>
      <c r="C322" s="45">
        <v>0</v>
      </c>
      <c r="D322" s="45">
        <v>0</v>
      </c>
      <c r="E322" s="45">
        <v>2</v>
      </c>
      <c r="F322" s="46">
        <v>2200</v>
      </c>
      <c r="G322" s="47">
        <f>Tabela1[[#This Row],[Coluna3]]+Tabela1[[#This Row],[Coluna4]]+Tabela1[[#This Row],[Coluna5]]</f>
        <v>2</v>
      </c>
      <c r="H322" s="42"/>
      <c r="I322" s="42"/>
      <c r="J322" s="42"/>
      <c r="K322" s="42"/>
      <c r="L322" s="42"/>
      <c r="M322" s="42"/>
    </row>
    <row r="323" spans="1:13" ht="15" customHeight="1" x14ac:dyDescent="0.25">
      <c r="A323" s="153" t="s">
        <v>1556</v>
      </c>
      <c r="B323" s="151" t="s">
        <v>1555</v>
      </c>
      <c r="C323" s="151">
        <v>3</v>
      </c>
      <c r="D323" s="151">
        <v>0</v>
      </c>
      <c r="E323" s="151">
        <v>1</v>
      </c>
      <c r="F323" s="152">
        <v>2200</v>
      </c>
      <c r="G323" s="47">
        <f>Tabela1[[#This Row],[Coluna3]]+Tabela1[[#This Row],[Coluna4]]+Tabela1[[#This Row],[Coluna5]]</f>
        <v>4</v>
      </c>
      <c r="H323" s="154"/>
      <c r="I323" s="42"/>
      <c r="J323" s="42"/>
      <c r="K323" s="42"/>
      <c r="L323" s="42"/>
      <c r="M323" s="42"/>
    </row>
    <row r="324" spans="1:13" ht="15" customHeight="1" x14ac:dyDescent="0.25">
      <c r="A324" s="41" t="s">
        <v>1402</v>
      </c>
      <c r="B324" s="45" t="s">
        <v>1403</v>
      </c>
      <c r="C324" s="45">
        <v>0</v>
      </c>
      <c r="D324" s="45">
        <v>0</v>
      </c>
      <c r="E324" s="45">
        <v>2</v>
      </c>
      <c r="F324" s="46">
        <v>2200</v>
      </c>
      <c r="G324" s="47">
        <f>Tabela1[[#This Row],[Coluna3]]+Tabela1[[#This Row],[Coluna4]]+Tabela1[[#This Row],[Coluna5]]</f>
        <v>2</v>
      </c>
      <c r="H324" s="42"/>
      <c r="I324" s="42"/>
      <c r="J324" s="42"/>
      <c r="K324" s="42"/>
      <c r="L324" s="42"/>
      <c r="M324" s="42"/>
    </row>
    <row r="325" spans="1:13" ht="15" customHeight="1" x14ac:dyDescent="0.25">
      <c r="A325" s="41" t="s">
        <v>1400</v>
      </c>
      <c r="B325" s="45" t="s">
        <v>1401</v>
      </c>
      <c r="C325" s="45">
        <v>0</v>
      </c>
      <c r="D325" s="45">
        <v>0</v>
      </c>
      <c r="E325" s="45">
        <v>4</v>
      </c>
      <c r="F325" s="46">
        <v>2200</v>
      </c>
      <c r="G325" s="47">
        <f>Tabela1[[#This Row],[Coluna3]]+Tabela1[[#This Row],[Coluna4]]+Tabela1[[#This Row],[Coluna5]]</f>
        <v>4</v>
      </c>
      <c r="H325" s="42"/>
      <c r="I325" s="42"/>
      <c r="J325" s="42"/>
      <c r="K325" s="42"/>
      <c r="L325" s="42"/>
      <c r="M325" s="42"/>
    </row>
    <row r="326" spans="1:13" ht="15" customHeight="1" x14ac:dyDescent="0.25">
      <c r="A326" s="153" t="s">
        <v>1554</v>
      </c>
      <c r="B326" s="151" t="s">
        <v>1553</v>
      </c>
      <c r="C326" s="151">
        <v>0</v>
      </c>
      <c r="D326" s="151">
        <v>0</v>
      </c>
      <c r="E326" s="151">
        <v>2</v>
      </c>
      <c r="F326" s="152">
        <v>2200</v>
      </c>
      <c r="G326" s="47">
        <f>Tabela1[[#This Row],[Coluna3]]+Tabela1[[#This Row],[Coluna4]]+Tabela1[[#This Row],[Coluna5]]</f>
        <v>2</v>
      </c>
      <c r="H326" s="154"/>
      <c r="I326" s="42"/>
      <c r="J326" s="42"/>
      <c r="K326" s="42"/>
      <c r="L326" s="42"/>
      <c r="M326" s="42"/>
    </row>
    <row r="327" spans="1:13" ht="15" customHeight="1" x14ac:dyDescent="0.25">
      <c r="A327" s="41" t="s">
        <v>1319</v>
      </c>
      <c r="B327" s="45" t="s">
        <v>1320</v>
      </c>
      <c r="C327" s="45">
        <v>2</v>
      </c>
      <c r="D327" s="45">
        <v>0</v>
      </c>
      <c r="E327" s="45">
        <v>6</v>
      </c>
      <c r="F327" s="46">
        <v>3600</v>
      </c>
      <c r="G327" s="47">
        <f>Tabela1[[#This Row],[Coluna3]]+Tabela1[[#This Row],[Coluna4]]+Tabela1[[#This Row],[Coluna5]]</f>
        <v>8</v>
      </c>
      <c r="H327" s="42"/>
      <c r="I327" s="42"/>
      <c r="J327" s="42"/>
      <c r="K327" s="42"/>
      <c r="L327" s="42"/>
      <c r="M327" s="42"/>
    </row>
    <row r="328" spans="1:13" ht="15" customHeight="1" x14ac:dyDescent="0.25">
      <c r="A328" s="41" t="s">
        <v>1321</v>
      </c>
      <c r="B328" s="45" t="s">
        <v>1322</v>
      </c>
      <c r="C328" s="45">
        <v>7</v>
      </c>
      <c r="D328" s="45">
        <v>3</v>
      </c>
      <c r="E328" s="45">
        <v>6</v>
      </c>
      <c r="F328" s="46">
        <v>3500</v>
      </c>
      <c r="G328" s="47">
        <f>Tabela1[[#This Row],[Coluna3]]+Tabela1[[#This Row],[Coluna4]]+Tabela1[[#This Row],[Coluna5]]</f>
        <v>16</v>
      </c>
      <c r="H328" s="42"/>
      <c r="I328" s="42"/>
      <c r="J328" s="42"/>
      <c r="K328" s="42"/>
      <c r="L328" s="42"/>
      <c r="M328" s="42"/>
    </row>
    <row r="329" spans="1:13" ht="15" customHeight="1" x14ac:dyDescent="0.25">
      <c r="A329" s="41" t="s">
        <v>1079</v>
      </c>
      <c r="B329" s="45" t="s">
        <v>1080</v>
      </c>
      <c r="C329" s="45">
        <v>2</v>
      </c>
      <c r="D329" s="45">
        <v>0</v>
      </c>
      <c r="E329" s="45">
        <v>2</v>
      </c>
      <c r="F329" s="46">
        <v>2700</v>
      </c>
      <c r="G329" s="47">
        <f>Tabela1[[#This Row],[Coluna3]]+Tabela1[[#This Row],[Coluna4]]+Tabela1[[#This Row],[Coluna5]]</f>
        <v>4</v>
      </c>
      <c r="H329" s="42"/>
      <c r="I329" s="42"/>
      <c r="J329" s="42"/>
      <c r="K329" s="42"/>
      <c r="L329" s="42"/>
      <c r="M329" s="42"/>
    </row>
    <row r="330" spans="1:13" ht="15" customHeight="1" x14ac:dyDescent="0.25">
      <c r="A330" s="41" t="s">
        <v>1407</v>
      </c>
      <c r="B330" s="45" t="s">
        <v>1408</v>
      </c>
      <c r="C330" s="45">
        <v>0</v>
      </c>
      <c r="D330" s="45">
        <v>0</v>
      </c>
      <c r="E330" s="45">
        <v>2</v>
      </c>
      <c r="F330" s="46">
        <v>3500</v>
      </c>
      <c r="G330" s="47">
        <f>Tabela1[[#This Row],[Coluna3]]+Tabela1[[#This Row],[Coluna4]]+Tabela1[[#This Row],[Coluna5]]</f>
        <v>2</v>
      </c>
      <c r="H330" s="42"/>
      <c r="I330" s="42"/>
      <c r="J330" s="42"/>
      <c r="K330" s="42"/>
      <c r="L330" s="42"/>
      <c r="M330" s="42"/>
    </row>
    <row r="331" spans="1:13" ht="15" customHeight="1" x14ac:dyDescent="0.25">
      <c r="A331" s="41" t="s">
        <v>1390</v>
      </c>
      <c r="B331" s="45" t="s">
        <v>1391</v>
      </c>
      <c r="C331" s="45">
        <v>0</v>
      </c>
      <c r="D331" s="45">
        <v>0</v>
      </c>
      <c r="E331" s="45">
        <v>1</v>
      </c>
      <c r="F331" s="46">
        <v>2200</v>
      </c>
      <c r="G331" s="47">
        <f>Tabela1[[#This Row],[Coluna3]]+Tabela1[[#This Row],[Coluna4]]+Tabela1[[#This Row],[Coluna5]]</f>
        <v>1</v>
      </c>
      <c r="H331" s="42"/>
      <c r="I331" s="42"/>
      <c r="J331" s="42"/>
      <c r="K331" s="42"/>
      <c r="L331" s="42"/>
      <c r="M331" s="42"/>
    </row>
    <row r="332" spans="1:13" ht="15" customHeight="1" x14ac:dyDescent="0.25">
      <c r="A332" s="55" t="s">
        <v>1021</v>
      </c>
      <c r="B332" s="45" t="s">
        <v>937</v>
      </c>
      <c r="C332" s="45">
        <v>0</v>
      </c>
      <c r="D332" s="45">
        <v>0</v>
      </c>
      <c r="E332" s="45">
        <v>2</v>
      </c>
      <c r="F332" s="46">
        <v>1900</v>
      </c>
      <c r="G332" s="47">
        <f>Tabela1[[#This Row],[Coluna3]]+Tabela1[[#This Row],[Coluna4]]+Tabela1[[#This Row],[Coluna5]]</f>
        <v>2</v>
      </c>
      <c r="H332" s="42"/>
      <c r="I332" s="42"/>
      <c r="J332" s="42"/>
      <c r="K332" s="42"/>
      <c r="L332" s="42"/>
      <c r="M332" s="42"/>
    </row>
    <row r="333" spans="1:13" ht="15" customHeight="1" x14ac:dyDescent="0.25">
      <c r="A333" s="41" t="s">
        <v>1697</v>
      </c>
      <c r="B333" s="45" t="s">
        <v>641</v>
      </c>
      <c r="C333" s="45">
        <v>0</v>
      </c>
      <c r="D333" s="45">
        <v>0</v>
      </c>
      <c r="E333" s="45">
        <v>2</v>
      </c>
      <c r="F333" s="46">
        <v>10000</v>
      </c>
      <c r="G333" s="47">
        <f>Tabela1[[#This Row],[Coluna3]]+Tabela1[[#This Row],[Coluna4]]+Tabela1[[#This Row],[Coluna5]]</f>
        <v>2</v>
      </c>
      <c r="H333" s="42"/>
      <c r="I333" s="42"/>
      <c r="J333" s="42"/>
      <c r="K333" s="42"/>
      <c r="L333" s="42"/>
      <c r="M333" s="42"/>
    </row>
    <row r="334" spans="1:13" ht="15" customHeight="1" x14ac:dyDescent="0.25">
      <c r="A334" s="153" t="s">
        <v>1552</v>
      </c>
      <c r="B334" s="151" t="s">
        <v>1551</v>
      </c>
      <c r="C334" s="151">
        <v>0</v>
      </c>
      <c r="D334" s="151">
        <v>0</v>
      </c>
      <c r="E334" s="151">
        <v>2</v>
      </c>
      <c r="F334" s="152">
        <v>4500</v>
      </c>
      <c r="G334" s="47">
        <f>Tabela1[[#This Row],[Coluna3]]+Tabela1[[#This Row],[Coluna4]]+Tabela1[[#This Row],[Coluna5]]</f>
        <v>2</v>
      </c>
      <c r="H334" s="154"/>
      <c r="I334" s="42"/>
      <c r="J334" s="42"/>
      <c r="K334" s="42"/>
      <c r="L334" s="42"/>
      <c r="M334" s="42"/>
    </row>
    <row r="335" spans="1:13" ht="15" customHeight="1" x14ac:dyDescent="0.25">
      <c r="A335" s="41" t="s">
        <v>1346</v>
      </c>
      <c r="B335" s="45" t="s">
        <v>1323</v>
      </c>
      <c r="C335" s="45">
        <v>0</v>
      </c>
      <c r="D335" s="45">
        <v>0</v>
      </c>
      <c r="E335" s="45">
        <v>1</v>
      </c>
      <c r="F335" s="46">
        <v>9500</v>
      </c>
      <c r="G335" s="47">
        <f>Tabela1[[#This Row],[Coluna3]]+Tabela1[[#This Row],[Coluna4]]+Tabela1[[#This Row],[Coluna5]]</f>
        <v>1</v>
      </c>
      <c r="H335" s="42"/>
      <c r="I335" s="42"/>
      <c r="J335" s="42"/>
      <c r="K335" s="42"/>
      <c r="L335" s="42"/>
      <c r="M335" s="42"/>
    </row>
    <row r="336" spans="1:13" ht="15" customHeight="1" x14ac:dyDescent="0.25">
      <c r="A336" s="41" t="s">
        <v>812</v>
      </c>
      <c r="B336" s="45" t="s">
        <v>813</v>
      </c>
      <c r="C336" s="45">
        <v>0</v>
      </c>
      <c r="D336" s="45">
        <v>0</v>
      </c>
      <c r="E336" s="45">
        <v>1</v>
      </c>
      <c r="F336" s="46">
        <v>8400</v>
      </c>
      <c r="G336" s="47">
        <f>Tabela1[[#This Row],[Coluna3]]+Tabela1[[#This Row],[Coluna4]]+Tabela1[[#This Row],[Coluna5]]</f>
        <v>1</v>
      </c>
      <c r="H336" s="42"/>
      <c r="I336" s="42"/>
      <c r="J336" s="42"/>
      <c r="K336" s="42"/>
      <c r="L336" s="42"/>
      <c r="M336" s="42"/>
    </row>
    <row r="337" spans="1:13" ht="15" customHeight="1" x14ac:dyDescent="0.25">
      <c r="A337" s="41" t="s">
        <v>812</v>
      </c>
      <c r="B337" s="45" t="s">
        <v>814</v>
      </c>
      <c r="C337" s="45">
        <v>0</v>
      </c>
      <c r="D337" s="45">
        <v>1</v>
      </c>
      <c r="E337" s="45">
        <v>1</v>
      </c>
      <c r="F337" s="46">
        <v>7500</v>
      </c>
      <c r="G337" s="47">
        <f>Tabela1[[#This Row],[Coluna3]]+Tabela1[[#This Row],[Coluna4]]+Tabela1[[#This Row],[Coluna5]]</f>
        <v>2</v>
      </c>
      <c r="H337" s="42"/>
      <c r="I337" s="42"/>
      <c r="J337" s="42"/>
      <c r="K337" s="42"/>
      <c r="L337" s="42"/>
      <c r="M337" s="42"/>
    </row>
    <row r="338" spans="1:13" ht="15" customHeight="1" x14ac:dyDescent="0.25">
      <c r="A338" s="41" t="s">
        <v>1698</v>
      </c>
      <c r="B338" s="45" t="s">
        <v>642</v>
      </c>
      <c r="C338" s="45">
        <v>0</v>
      </c>
      <c r="D338" s="45">
        <v>1</v>
      </c>
      <c r="E338" s="45">
        <v>2</v>
      </c>
      <c r="F338" s="46">
        <v>10000</v>
      </c>
      <c r="G338" s="47">
        <f>Tabela1[[#This Row],[Coluna3]]+Tabela1[[#This Row],[Coluna4]]+Tabela1[[#This Row],[Coluna5]]</f>
        <v>3</v>
      </c>
      <c r="H338" s="42"/>
      <c r="I338" s="42"/>
      <c r="J338" s="42"/>
      <c r="K338" s="42"/>
      <c r="L338" s="42"/>
      <c r="M338" s="42"/>
    </row>
    <row r="339" spans="1:13" ht="15" customHeight="1" x14ac:dyDescent="0.25">
      <c r="A339" s="153" t="s">
        <v>1548</v>
      </c>
      <c r="B339" s="156" t="s">
        <v>1547</v>
      </c>
      <c r="C339" s="151">
        <v>0</v>
      </c>
      <c r="D339" s="151">
        <v>0</v>
      </c>
      <c r="E339" s="151">
        <v>2</v>
      </c>
      <c r="F339" s="152">
        <v>6000</v>
      </c>
      <c r="G339" s="47">
        <f>Tabela1[[#This Row],[Coluna3]]+Tabela1[[#This Row],[Coluna4]]+Tabela1[[#This Row],[Coluna5]]</f>
        <v>2</v>
      </c>
      <c r="H339" s="154"/>
      <c r="I339" s="42"/>
      <c r="J339" s="42"/>
      <c r="K339" s="42"/>
      <c r="L339" s="42"/>
      <c r="M339" s="42"/>
    </row>
    <row r="340" spans="1:13" ht="15" customHeight="1" x14ac:dyDescent="0.25">
      <c r="A340" s="153" t="s">
        <v>1548</v>
      </c>
      <c r="B340" s="151" t="s">
        <v>1549</v>
      </c>
      <c r="C340" s="151">
        <v>0</v>
      </c>
      <c r="D340" s="151">
        <v>0</v>
      </c>
      <c r="E340" s="151">
        <v>2</v>
      </c>
      <c r="F340" s="152">
        <v>6000</v>
      </c>
      <c r="G340" s="47">
        <f>Tabela1[[#This Row],[Coluna3]]+Tabela1[[#This Row],[Coluna4]]+Tabela1[[#This Row],[Coluna5]]</f>
        <v>2</v>
      </c>
      <c r="H340" s="154"/>
      <c r="I340" s="42"/>
      <c r="J340" s="42"/>
      <c r="K340" s="42"/>
      <c r="L340" s="42"/>
      <c r="M340" s="42"/>
    </row>
    <row r="341" spans="1:13" ht="15" customHeight="1" x14ac:dyDescent="0.25">
      <c r="A341" s="153" t="s">
        <v>1548</v>
      </c>
      <c r="B341" s="151" t="s">
        <v>1550</v>
      </c>
      <c r="C341" s="151">
        <v>1</v>
      </c>
      <c r="D341" s="151">
        <v>0</v>
      </c>
      <c r="E341" s="151">
        <v>1</v>
      </c>
      <c r="F341" s="152">
        <v>6000</v>
      </c>
      <c r="G341" s="47">
        <f>Tabela1[[#This Row],[Coluna3]]+Tabela1[[#This Row],[Coluna4]]+Tabela1[[#This Row],[Coluna5]]</f>
        <v>2</v>
      </c>
      <c r="H341" s="154"/>
      <c r="I341" s="42"/>
      <c r="J341" s="42"/>
      <c r="K341" s="42"/>
      <c r="L341" s="42"/>
      <c r="M341" s="42"/>
    </row>
    <row r="342" spans="1:13" ht="15" customHeight="1" x14ac:dyDescent="0.25">
      <c r="A342" s="41" t="s">
        <v>815</v>
      </c>
      <c r="B342" s="45" t="s">
        <v>817</v>
      </c>
      <c r="C342" s="45">
        <v>1</v>
      </c>
      <c r="D342" s="45">
        <v>2</v>
      </c>
      <c r="E342" s="45">
        <v>4</v>
      </c>
      <c r="F342" s="46">
        <v>8400</v>
      </c>
      <c r="G342" s="47">
        <f>Tabela1[[#This Row],[Coluna3]]+Tabela1[[#This Row],[Coluna4]]+Tabela1[[#This Row],[Coluna5]]</f>
        <v>7</v>
      </c>
      <c r="H342" s="42"/>
      <c r="I342" s="42"/>
      <c r="J342" s="42"/>
      <c r="K342" s="42"/>
      <c r="L342" s="42"/>
      <c r="M342" s="42"/>
    </row>
    <row r="343" spans="1:13" ht="15" customHeight="1" x14ac:dyDescent="0.25">
      <c r="A343" s="41" t="s">
        <v>815</v>
      </c>
      <c r="B343" s="45" t="s">
        <v>816</v>
      </c>
      <c r="C343" s="45">
        <v>3</v>
      </c>
      <c r="D343" s="45">
        <v>1</v>
      </c>
      <c r="E343" s="45">
        <v>4</v>
      </c>
      <c r="F343" s="46">
        <v>8400</v>
      </c>
      <c r="G343" s="47">
        <f>Tabela1[[#This Row],[Coluna3]]+Tabela1[[#This Row],[Coluna4]]+Tabela1[[#This Row],[Coluna5]]</f>
        <v>8</v>
      </c>
      <c r="H343" s="42"/>
      <c r="I343" s="42"/>
      <c r="J343" s="42"/>
      <c r="K343" s="42"/>
      <c r="L343" s="42"/>
      <c r="M343" s="42"/>
    </row>
    <row r="344" spans="1:13" ht="15" customHeight="1" x14ac:dyDescent="0.25">
      <c r="A344" s="41" t="s">
        <v>1376</v>
      </c>
      <c r="B344" s="45" t="s">
        <v>1324</v>
      </c>
      <c r="C344" s="45">
        <v>1</v>
      </c>
      <c r="D344" s="45">
        <v>0</v>
      </c>
      <c r="E344" s="45">
        <v>3</v>
      </c>
      <c r="F344" s="46">
        <v>7500</v>
      </c>
      <c r="G344" s="47">
        <f>Tabela1[[#This Row],[Coluna3]]+Tabela1[[#This Row],[Coluna4]]+Tabela1[[#This Row],[Coluna5]]</f>
        <v>4</v>
      </c>
      <c r="H344" s="42"/>
      <c r="I344" s="42"/>
      <c r="J344" s="42"/>
      <c r="K344" s="42"/>
      <c r="L344" s="42"/>
      <c r="M344" s="42"/>
    </row>
    <row r="345" spans="1:13" ht="15" customHeight="1" x14ac:dyDescent="0.25">
      <c r="A345" s="153" t="s">
        <v>1546</v>
      </c>
      <c r="B345" s="151" t="s">
        <v>1545</v>
      </c>
      <c r="C345" s="151">
        <v>0</v>
      </c>
      <c r="D345" s="151">
        <v>0</v>
      </c>
      <c r="E345" s="151">
        <v>2</v>
      </c>
      <c r="F345" s="152">
        <v>6000</v>
      </c>
      <c r="G345" s="47">
        <f>Tabela1[[#This Row],[Coluna3]]+Tabela1[[#This Row],[Coluna4]]+Tabela1[[#This Row],[Coluna5]]</f>
        <v>2</v>
      </c>
      <c r="H345" s="154"/>
      <c r="I345" s="42"/>
      <c r="J345" s="42"/>
      <c r="K345" s="42"/>
      <c r="L345" s="42"/>
      <c r="M345" s="42"/>
    </row>
    <row r="346" spans="1:13" ht="15" customHeight="1" x14ac:dyDescent="0.25">
      <c r="A346" s="153" t="s">
        <v>1544</v>
      </c>
      <c r="B346" s="151" t="s">
        <v>1543</v>
      </c>
      <c r="C346" s="151">
        <v>1</v>
      </c>
      <c r="D346" s="151">
        <v>0</v>
      </c>
      <c r="E346" s="45">
        <v>0</v>
      </c>
      <c r="F346" s="152">
        <v>6000</v>
      </c>
      <c r="G346" s="47">
        <f>Tabela1[[#This Row],[Coluna3]]+Tabela1[[#This Row],[Coluna4]]+Tabela1[[#This Row],[Coluna5]]</f>
        <v>1</v>
      </c>
      <c r="H346" s="154"/>
      <c r="I346" s="42"/>
      <c r="J346" s="42"/>
      <c r="K346" s="42"/>
      <c r="L346" s="42"/>
      <c r="M346" s="42"/>
    </row>
    <row r="347" spans="1:13" ht="15" customHeight="1" x14ac:dyDescent="0.25">
      <c r="A347" s="41" t="s">
        <v>818</v>
      </c>
      <c r="B347" s="45" t="s">
        <v>820</v>
      </c>
      <c r="C347" s="45">
        <v>0</v>
      </c>
      <c r="D347" s="45">
        <v>1</v>
      </c>
      <c r="E347" s="45">
        <v>3</v>
      </c>
      <c r="F347" s="46">
        <v>6000</v>
      </c>
      <c r="G347" s="47">
        <f>Tabela1[[#This Row],[Coluna3]]+Tabela1[[#This Row],[Coluna4]]+Tabela1[[#This Row],[Coluna5]]</f>
        <v>4</v>
      </c>
      <c r="H347" s="42"/>
      <c r="I347" s="42"/>
      <c r="J347" s="42"/>
      <c r="K347" s="42"/>
      <c r="L347" s="42"/>
      <c r="M347" s="42"/>
    </row>
    <row r="348" spans="1:13" ht="15" customHeight="1" x14ac:dyDescent="0.25">
      <c r="A348" s="41" t="s">
        <v>1206</v>
      </c>
      <c r="B348" s="45" t="s">
        <v>1207</v>
      </c>
      <c r="C348" s="45">
        <v>0</v>
      </c>
      <c r="D348" s="45">
        <v>0</v>
      </c>
      <c r="E348" s="45">
        <v>3</v>
      </c>
      <c r="F348" s="46">
        <v>3500</v>
      </c>
      <c r="G348" s="47">
        <f>Tabela1[[#This Row],[Coluna3]]+Tabela1[[#This Row],[Coluna4]]+Tabela1[[#This Row],[Coluna5]]</f>
        <v>3</v>
      </c>
      <c r="H348" s="42"/>
      <c r="I348" s="42"/>
      <c r="J348" s="42"/>
      <c r="K348" s="42"/>
      <c r="L348" s="42"/>
      <c r="M348" s="42"/>
    </row>
    <row r="349" spans="1:13" ht="15" customHeight="1" x14ac:dyDescent="0.25">
      <c r="A349" s="41" t="s">
        <v>1208</v>
      </c>
      <c r="B349" s="45" t="s">
        <v>1209</v>
      </c>
      <c r="C349" s="45">
        <v>0</v>
      </c>
      <c r="D349" s="45">
        <v>1</v>
      </c>
      <c r="E349" s="45">
        <v>1</v>
      </c>
      <c r="F349" s="46">
        <v>8000</v>
      </c>
      <c r="G349" s="47">
        <f>Tabela1[[#This Row],[Coluna3]]+Tabela1[[#This Row],[Coluna4]]+Tabela1[[#This Row],[Coluna5]]</f>
        <v>2</v>
      </c>
      <c r="H349" s="42"/>
      <c r="I349" s="42"/>
      <c r="J349" s="42"/>
      <c r="K349" s="42"/>
      <c r="L349" s="42"/>
      <c r="M349" s="42"/>
    </row>
    <row r="350" spans="1:13" ht="15" customHeight="1" x14ac:dyDescent="0.25">
      <c r="A350" s="153" t="s">
        <v>1747</v>
      </c>
      <c r="B350" s="151" t="s">
        <v>1748</v>
      </c>
      <c r="C350" s="151">
        <v>0</v>
      </c>
      <c r="D350" s="151">
        <v>0</v>
      </c>
      <c r="E350" s="151">
        <v>1</v>
      </c>
      <c r="F350" s="152">
        <v>9900</v>
      </c>
      <c r="G350" s="47">
        <f>Tabela1[[#This Row],[Coluna3]]+Tabela1[[#This Row],[Coluna4]]+Tabela1[[#This Row],[Coluna5]]</f>
        <v>1</v>
      </c>
      <c r="H350" s="154"/>
      <c r="I350" s="42"/>
      <c r="J350" s="42"/>
      <c r="K350" s="42"/>
      <c r="L350" s="42"/>
      <c r="M350" s="42"/>
    </row>
    <row r="351" spans="1:13" ht="15" customHeight="1" x14ac:dyDescent="0.25">
      <c r="A351" s="41" t="s">
        <v>1081</v>
      </c>
      <c r="B351" s="45" t="s">
        <v>1082</v>
      </c>
      <c r="C351" s="45">
        <v>0</v>
      </c>
      <c r="D351" s="45">
        <v>0</v>
      </c>
      <c r="E351" s="45">
        <v>2</v>
      </c>
      <c r="F351" s="46">
        <v>6000</v>
      </c>
      <c r="G351" s="47">
        <f>Tabela1[[#This Row],[Coluna3]]+Tabela1[[#This Row],[Coluna4]]+Tabela1[[#This Row],[Coluna5]]</f>
        <v>2</v>
      </c>
      <c r="H351" s="42"/>
      <c r="I351" s="42"/>
      <c r="J351" s="42"/>
      <c r="K351" s="42"/>
      <c r="L351" s="42"/>
      <c r="M351" s="42"/>
    </row>
    <row r="352" spans="1:13" ht="15" customHeight="1" x14ac:dyDescent="0.25">
      <c r="A352" s="41" t="s">
        <v>1374</v>
      </c>
      <c r="B352" s="45" t="s">
        <v>1326</v>
      </c>
      <c r="C352" s="45">
        <v>0</v>
      </c>
      <c r="D352" s="45">
        <v>0</v>
      </c>
      <c r="E352" s="45">
        <v>1</v>
      </c>
      <c r="F352" s="46">
        <v>7000</v>
      </c>
      <c r="G352" s="47">
        <f>Tabela1[[#This Row],[Coluna3]]+Tabela1[[#This Row],[Coluna4]]+Tabela1[[#This Row],[Coluna5]]</f>
        <v>1</v>
      </c>
      <c r="H352" s="42"/>
      <c r="I352" s="42"/>
      <c r="J352" s="42"/>
      <c r="K352" s="42"/>
      <c r="L352" s="42"/>
      <c r="M352" s="42"/>
    </row>
    <row r="353" spans="1:13" ht="15" customHeight="1" x14ac:dyDescent="0.25">
      <c r="A353" s="41" t="s">
        <v>1375</v>
      </c>
      <c r="B353" s="45" t="s">
        <v>1325</v>
      </c>
      <c r="C353" s="45">
        <v>0</v>
      </c>
      <c r="D353" s="45">
        <v>0</v>
      </c>
      <c r="E353" s="45">
        <v>1</v>
      </c>
      <c r="F353" s="46">
        <v>10600</v>
      </c>
      <c r="G353" s="47">
        <f>Tabela1[[#This Row],[Coluna3]]+Tabela1[[#This Row],[Coluna4]]+Tabela1[[#This Row],[Coluna5]]</f>
        <v>1</v>
      </c>
      <c r="H353" s="42"/>
      <c r="I353" s="42"/>
      <c r="J353" s="42"/>
      <c r="K353" s="42"/>
      <c r="L353" s="42"/>
      <c r="M353" s="42"/>
    </row>
    <row r="354" spans="1:13" ht="15" customHeight="1" x14ac:dyDescent="0.25">
      <c r="A354" s="41" t="s">
        <v>1327</v>
      </c>
      <c r="B354" s="45" t="s">
        <v>1328</v>
      </c>
      <c r="C354" s="45">
        <v>0</v>
      </c>
      <c r="D354" s="45">
        <v>1</v>
      </c>
      <c r="E354" s="45">
        <v>1</v>
      </c>
      <c r="F354" s="46">
        <v>10500</v>
      </c>
      <c r="G354" s="47">
        <f>Tabela1[[#This Row],[Coluna3]]+Tabela1[[#This Row],[Coluna4]]+Tabela1[[#This Row],[Coluna5]]</f>
        <v>2</v>
      </c>
      <c r="H354" s="42"/>
      <c r="I354" s="42"/>
      <c r="J354" s="42"/>
      <c r="K354" s="42"/>
      <c r="L354" s="42"/>
      <c r="M354" s="42"/>
    </row>
    <row r="355" spans="1:13" ht="15" customHeight="1" x14ac:dyDescent="0.25">
      <c r="A355" s="153" t="s">
        <v>1542</v>
      </c>
      <c r="B355" s="151" t="s">
        <v>1541</v>
      </c>
      <c r="C355" s="151">
        <v>1</v>
      </c>
      <c r="D355" s="151">
        <v>0</v>
      </c>
      <c r="E355" s="151">
        <v>1</v>
      </c>
      <c r="F355" s="152">
        <v>3000</v>
      </c>
      <c r="G355" s="47">
        <f>Tabela1[[#This Row],[Coluna3]]+Tabela1[[#This Row],[Coluna4]]+Tabela1[[#This Row],[Coluna5]]</f>
        <v>2</v>
      </c>
      <c r="H355" s="154"/>
      <c r="I355" s="42"/>
      <c r="J355" s="42"/>
      <c r="K355" s="42"/>
      <c r="L355" s="42"/>
      <c r="M355" s="42"/>
    </row>
    <row r="356" spans="1:13" ht="15" customHeight="1" x14ac:dyDescent="0.25">
      <c r="A356" s="41" t="s">
        <v>819</v>
      </c>
      <c r="B356" s="45" t="s">
        <v>821</v>
      </c>
      <c r="C356" s="45">
        <v>2</v>
      </c>
      <c r="D356" s="45">
        <v>0</v>
      </c>
      <c r="E356" s="45">
        <v>2</v>
      </c>
      <c r="F356" s="46">
        <v>10500</v>
      </c>
      <c r="G356" s="47">
        <f>Tabela1[[#This Row],[Coluna3]]+Tabela1[[#This Row],[Coluna4]]+Tabela1[[#This Row],[Coluna5]]</f>
        <v>4</v>
      </c>
      <c r="H356" s="42"/>
      <c r="I356" s="42"/>
      <c r="J356" s="42"/>
      <c r="K356" s="42"/>
      <c r="L356" s="42"/>
      <c r="M356" s="42"/>
    </row>
    <row r="357" spans="1:13" ht="15" customHeight="1" x14ac:dyDescent="0.25">
      <c r="A357" s="41" t="s">
        <v>823</v>
      </c>
      <c r="B357" s="90" t="s">
        <v>824</v>
      </c>
      <c r="C357" s="45">
        <v>0</v>
      </c>
      <c r="D357" s="45">
        <v>0</v>
      </c>
      <c r="E357" s="45">
        <v>1</v>
      </c>
      <c r="F357" s="46">
        <v>4500</v>
      </c>
      <c r="G357" s="47">
        <f>Tabela1[[#This Row],[Coluna3]]+Tabela1[[#This Row],[Coluna4]]+Tabela1[[#This Row],[Coluna5]]</f>
        <v>1</v>
      </c>
      <c r="H357" s="42"/>
      <c r="I357" s="42"/>
      <c r="J357" s="42"/>
      <c r="K357" s="42"/>
      <c r="L357" s="42"/>
      <c r="M357" s="42"/>
    </row>
    <row r="358" spans="1:13" ht="15" customHeight="1" x14ac:dyDescent="0.25">
      <c r="A358" s="41" t="s">
        <v>1083</v>
      </c>
      <c r="B358" s="90" t="s">
        <v>1084</v>
      </c>
      <c r="C358" s="45">
        <v>0</v>
      </c>
      <c r="D358" s="45">
        <v>1</v>
      </c>
      <c r="E358" s="45">
        <v>2</v>
      </c>
      <c r="F358" s="46">
        <v>7500</v>
      </c>
      <c r="G358" s="47">
        <f>Tabela1[[#This Row],[Coluna3]]+Tabela1[[#This Row],[Coluna4]]+Tabela1[[#This Row],[Coluna5]]</f>
        <v>3</v>
      </c>
      <c r="H358" s="42"/>
      <c r="I358" s="42"/>
      <c r="J358" s="42"/>
      <c r="K358" s="42"/>
      <c r="L358" s="42"/>
      <c r="M358" s="42"/>
    </row>
    <row r="359" spans="1:13" ht="15" customHeight="1" x14ac:dyDescent="0.25">
      <c r="A359" s="153" t="s">
        <v>1540</v>
      </c>
      <c r="B359" s="151" t="s">
        <v>1539</v>
      </c>
      <c r="C359" s="151">
        <v>1</v>
      </c>
      <c r="D359" s="151">
        <v>0</v>
      </c>
      <c r="E359" s="151">
        <v>1</v>
      </c>
      <c r="F359" s="152">
        <v>3600</v>
      </c>
      <c r="G359" s="47">
        <f>Tabela1[[#This Row],[Coluna3]]+Tabela1[[#This Row],[Coluna4]]+Tabela1[[#This Row],[Coluna5]]</f>
        <v>2</v>
      </c>
      <c r="H359" s="154"/>
      <c r="I359" s="42"/>
      <c r="J359" s="42"/>
      <c r="K359" s="42"/>
      <c r="L359" s="42"/>
      <c r="M359" s="42"/>
    </row>
    <row r="360" spans="1:13" ht="15" customHeight="1" x14ac:dyDescent="0.25">
      <c r="A360" s="41" t="s">
        <v>1329</v>
      </c>
      <c r="B360" s="45" t="s">
        <v>1330</v>
      </c>
      <c r="C360" s="45">
        <v>0</v>
      </c>
      <c r="D360" s="45">
        <v>0</v>
      </c>
      <c r="E360" s="45">
        <v>1</v>
      </c>
      <c r="F360" s="46">
        <v>6000</v>
      </c>
      <c r="G360" s="47">
        <f>Tabela1[[#This Row],[Coluna3]]+Tabela1[[#This Row],[Coluna4]]+Tabela1[[#This Row],[Coluna5]]</f>
        <v>1</v>
      </c>
      <c r="H360" s="42"/>
      <c r="I360" s="42"/>
      <c r="J360" s="42"/>
      <c r="K360" s="42"/>
      <c r="L360" s="42"/>
      <c r="M360" s="42"/>
    </row>
    <row r="361" spans="1:13" ht="15" customHeight="1" x14ac:dyDescent="0.25">
      <c r="A361" s="41" t="s">
        <v>1210</v>
      </c>
      <c r="B361" s="45" t="s">
        <v>1211</v>
      </c>
      <c r="C361" s="45">
        <v>1</v>
      </c>
      <c r="D361" s="45">
        <v>0</v>
      </c>
      <c r="E361" s="45">
        <v>1</v>
      </c>
      <c r="F361" s="46">
        <v>2880</v>
      </c>
      <c r="G361" s="47">
        <f>Tabela1[[#This Row],[Coluna3]]+Tabela1[[#This Row],[Coluna4]]+Tabela1[[#This Row],[Coluna5]]</f>
        <v>2</v>
      </c>
      <c r="H361" s="42"/>
      <c r="I361" s="42"/>
      <c r="J361" s="42"/>
      <c r="K361" s="42"/>
      <c r="L361" s="42"/>
      <c r="M361" s="42"/>
    </row>
    <row r="362" spans="1:13" ht="15" customHeight="1" x14ac:dyDescent="0.25">
      <c r="A362" s="41" t="s">
        <v>1212</v>
      </c>
      <c r="B362" s="45" t="s">
        <v>1213</v>
      </c>
      <c r="C362" s="45">
        <v>2</v>
      </c>
      <c r="D362" s="45">
        <v>0</v>
      </c>
      <c r="E362" s="45">
        <v>2</v>
      </c>
      <c r="F362" s="46">
        <v>3900</v>
      </c>
      <c r="G362" s="47">
        <f>Tabela1[[#This Row],[Coluna3]]+Tabela1[[#This Row],[Coluna4]]+Tabela1[[#This Row],[Coluna5]]</f>
        <v>4</v>
      </c>
      <c r="H362" s="42"/>
      <c r="I362" s="42"/>
      <c r="J362" s="42"/>
      <c r="K362" s="42"/>
      <c r="L362" s="42"/>
      <c r="M362" s="42"/>
    </row>
    <row r="363" spans="1:13" ht="15" customHeight="1" x14ac:dyDescent="0.25">
      <c r="A363" s="41" t="s">
        <v>1696</v>
      </c>
      <c r="B363" s="45" t="s">
        <v>643</v>
      </c>
      <c r="C363" s="45">
        <v>0</v>
      </c>
      <c r="D363" s="45">
        <v>1</v>
      </c>
      <c r="E363" s="45">
        <v>1</v>
      </c>
      <c r="F363" s="46">
        <v>7500</v>
      </c>
      <c r="G363" s="47">
        <f>Tabela1[[#This Row],[Coluna3]]+Tabela1[[#This Row],[Coluna4]]+Tabela1[[#This Row],[Coluna5]]</f>
        <v>2</v>
      </c>
      <c r="H363" s="42"/>
      <c r="I363" s="42"/>
      <c r="J363" s="42"/>
      <c r="K363" s="42"/>
      <c r="L363" s="42"/>
      <c r="M363" s="42"/>
    </row>
    <row r="364" spans="1:13" ht="15" customHeight="1" x14ac:dyDescent="0.25">
      <c r="A364" s="41" t="s">
        <v>673</v>
      </c>
      <c r="B364" s="45" t="s">
        <v>674</v>
      </c>
      <c r="C364" s="45">
        <v>0</v>
      </c>
      <c r="D364" s="45">
        <v>0</v>
      </c>
      <c r="E364" s="45">
        <v>1</v>
      </c>
      <c r="F364" s="46">
        <v>6000</v>
      </c>
      <c r="G364" s="47">
        <f>Tabela1[[#This Row],[Coluna3]]+Tabela1[[#This Row],[Coluna4]]+Tabela1[[#This Row],[Coluna5]]</f>
        <v>1</v>
      </c>
      <c r="H364" s="42"/>
      <c r="I364" s="42"/>
      <c r="J364" s="42"/>
      <c r="K364" s="42"/>
      <c r="L364" s="42"/>
      <c r="M364" s="42"/>
    </row>
    <row r="365" spans="1:13" ht="15" customHeight="1" x14ac:dyDescent="0.25">
      <c r="A365" s="153" t="s">
        <v>1657</v>
      </c>
      <c r="B365" s="151" t="s">
        <v>1646</v>
      </c>
      <c r="C365" s="151">
        <v>3</v>
      </c>
      <c r="D365" s="151">
        <v>0</v>
      </c>
      <c r="E365" s="151">
        <v>2</v>
      </c>
      <c r="F365" s="152">
        <v>9900</v>
      </c>
      <c r="G365" s="47">
        <f>Tabela1[[#This Row],[Coluna3]]+Tabela1[[#This Row],[Coluna4]]+Tabela1[[#This Row],[Coluna5]]</f>
        <v>5</v>
      </c>
      <c r="H365" s="154"/>
      <c r="I365" s="42"/>
      <c r="J365" s="42"/>
      <c r="K365" s="42"/>
      <c r="L365" s="42"/>
      <c r="M365" s="42"/>
    </row>
    <row r="366" spans="1:13" ht="15" customHeight="1" x14ac:dyDescent="0.25">
      <c r="A366" s="41" t="s">
        <v>1025</v>
      </c>
      <c r="B366" s="45" t="s">
        <v>394</v>
      </c>
      <c r="C366" s="45">
        <v>0</v>
      </c>
      <c r="D366" s="45">
        <v>1</v>
      </c>
      <c r="E366" s="45">
        <v>0</v>
      </c>
      <c r="F366" s="46">
        <v>14890</v>
      </c>
      <c r="G366" s="47">
        <f>Tabela1[[#This Row],[Coluna3]]+Tabela1[[#This Row],[Coluna4]]+Tabela1[[#This Row],[Coluna5]]</f>
        <v>1</v>
      </c>
      <c r="H366" s="42"/>
      <c r="I366" s="42"/>
      <c r="J366" s="42"/>
      <c r="K366" s="42"/>
      <c r="L366" s="42"/>
      <c r="M366" s="42"/>
    </row>
    <row r="367" spans="1:13" ht="15" customHeight="1" x14ac:dyDescent="0.25">
      <c r="A367" s="41" t="s">
        <v>1026</v>
      </c>
      <c r="B367" s="45" t="s">
        <v>61</v>
      </c>
      <c r="C367" s="45">
        <v>0</v>
      </c>
      <c r="D367" s="45">
        <v>0</v>
      </c>
      <c r="E367" s="45">
        <v>1</v>
      </c>
      <c r="F367" s="46">
        <v>2700</v>
      </c>
      <c r="G367" s="47">
        <f>Tabela1[[#This Row],[Coluna3]]+Tabela1[[#This Row],[Coluna4]]+Tabela1[[#This Row],[Coluna5]]</f>
        <v>1</v>
      </c>
      <c r="H367" s="42"/>
      <c r="I367" s="42"/>
      <c r="J367" s="42"/>
      <c r="K367" s="42"/>
      <c r="L367" s="42"/>
      <c r="M367" s="42"/>
    </row>
    <row r="368" spans="1:13" ht="15" customHeight="1" x14ac:dyDescent="0.25">
      <c r="A368" s="41" t="s">
        <v>1027</v>
      </c>
      <c r="B368" s="84" t="s">
        <v>66</v>
      </c>
      <c r="C368" s="45">
        <v>0</v>
      </c>
      <c r="D368" s="45">
        <v>1</v>
      </c>
      <c r="E368" s="45">
        <v>0</v>
      </c>
      <c r="F368" s="46">
        <v>5500</v>
      </c>
      <c r="G368" s="47">
        <f>Tabela1[[#This Row],[Coluna3]]+Tabela1[[#This Row],[Coluna4]]+Tabela1[[#This Row],[Coluna5]]</f>
        <v>1</v>
      </c>
      <c r="H368" s="42"/>
      <c r="I368" s="42"/>
      <c r="J368" s="42"/>
      <c r="K368" s="42"/>
      <c r="L368" s="42"/>
      <c r="M368" s="42"/>
    </row>
    <row r="369" spans="1:13" ht="15" customHeight="1" x14ac:dyDescent="0.25">
      <c r="A369" s="41" t="s">
        <v>1028</v>
      </c>
      <c r="B369" s="45" t="s">
        <v>63</v>
      </c>
      <c r="C369" s="45">
        <v>0</v>
      </c>
      <c r="D369" s="45">
        <v>0</v>
      </c>
      <c r="E369" s="45">
        <v>1</v>
      </c>
      <c r="F369" s="46">
        <v>2700</v>
      </c>
      <c r="G369" s="47">
        <f>Tabela1[[#This Row],[Coluna3]]+Tabela1[[#This Row],[Coluna4]]+Tabela1[[#This Row],[Coluna5]]</f>
        <v>1</v>
      </c>
      <c r="H369" s="42"/>
      <c r="I369" s="42"/>
      <c r="J369" s="42"/>
      <c r="K369" s="42"/>
      <c r="L369" s="42"/>
      <c r="M369" s="42"/>
    </row>
    <row r="370" spans="1:13" ht="15" customHeight="1" x14ac:dyDescent="0.25">
      <c r="A370" s="41" t="s">
        <v>1029</v>
      </c>
      <c r="B370" s="45" t="s">
        <v>548</v>
      </c>
      <c r="C370" s="45">
        <v>0</v>
      </c>
      <c r="D370" s="45">
        <v>0</v>
      </c>
      <c r="E370" s="45">
        <v>2</v>
      </c>
      <c r="F370" s="46">
        <v>7800</v>
      </c>
      <c r="G370" s="47">
        <f>Tabela1[[#This Row],[Coluna3]]+Tabela1[[#This Row],[Coluna4]]+Tabela1[[#This Row],[Coluna5]]</f>
        <v>2</v>
      </c>
      <c r="H370" s="42"/>
      <c r="I370" s="42"/>
      <c r="J370" s="42"/>
      <c r="K370" s="42"/>
      <c r="L370" s="42"/>
      <c r="M370" s="42"/>
    </row>
    <row r="371" spans="1:13" ht="15" customHeight="1" x14ac:dyDescent="0.25">
      <c r="A371" s="60" t="s">
        <v>1022</v>
      </c>
      <c r="B371" s="45" t="s">
        <v>717</v>
      </c>
      <c r="C371" s="45">
        <v>0</v>
      </c>
      <c r="D371" s="45">
        <v>1</v>
      </c>
      <c r="E371" s="45">
        <v>1</v>
      </c>
      <c r="F371" s="46">
        <v>9900</v>
      </c>
      <c r="G371" s="47">
        <f>Tabela1[[#This Row],[Coluna3]]+Tabela1[[#This Row],[Coluna4]]+Tabela1[[#This Row],[Coluna5]]</f>
        <v>2</v>
      </c>
      <c r="H371" s="42"/>
      <c r="I371" s="42"/>
      <c r="J371" s="42"/>
      <c r="K371" s="42"/>
      <c r="L371" s="42"/>
      <c r="M371" s="42"/>
    </row>
    <row r="372" spans="1:13" ht="15" customHeight="1" x14ac:dyDescent="0.25">
      <c r="A372" s="41" t="s">
        <v>1086</v>
      </c>
      <c r="B372" s="45" t="s">
        <v>1085</v>
      </c>
      <c r="C372" s="45">
        <v>0</v>
      </c>
      <c r="D372" s="45">
        <v>0</v>
      </c>
      <c r="E372" s="45">
        <v>2</v>
      </c>
      <c r="F372" s="46">
        <v>600</v>
      </c>
      <c r="G372" s="47">
        <f>Tabela1[[#This Row],[Coluna3]]+Tabela1[[#This Row],[Coluna4]]+Tabela1[[#This Row],[Coluna5]]</f>
        <v>2</v>
      </c>
      <c r="H372" s="42"/>
      <c r="I372" s="42"/>
      <c r="J372" s="42"/>
      <c r="K372" s="42"/>
      <c r="L372" s="42"/>
      <c r="M372" s="42"/>
    </row>
    <row r="373" spans="1:13" ht="15" customHeight="1" x14ac:dyDescent="0.25">
      <c r="A373" s="153" t="s">
        <v>1538</v>
      </c>
      <c r="B373" s="151">
        <v>637252</v>
      </c>
      <c r="C373" s="151">
        <v>0</v>
      </c>
      <c r="D373" s="151">
        <v>0</v>
      </c>
      <c r="E373" s="151">
        <v>4</v>
      </c>
      <c r="F373" s="152">
        <v>600</v>
      </c>
      <c r="G373" s="47">
        <f>Tabela1[[#This Row],[Coluna3]]+Tabela1[[#This Row],[Coluna4]]+Tabela1[[#This Row],[Coluna5]]</f>
        <v>4</v>
      </c>
      <c r="H373" s="154"/>
      <c r="I373" s="42"/>
      <c r="J373" s="42"/>
      <c r="K373" s="42"/>
      <c r="L373" s="42"/>
      <c r="M373" s="42"/>
    </row>
    <row r="374" spans="1:13" ht="15" customHeight="1" x14ac:dyDescent="0.25">
      <c r="A374" s="41" t="s">
        <v>549</v>
      </c>
      <c r="B374" s="45" t="s">
        <v>550</v>
      </c>
      <c r="C374" s="45">
        <v>0</v>
      </c>
      <c r="D374" s="45">
        <v>0</v>
      </c>
      <c r="E374" s="45">
        <v>1</v>
      </c>
      <c r="F374" s="46">
        <v>200</v>
      </c>
      <c r="G374" s="47">
        <f>Tabela1[[#This Row],[Coluna3]]+Tabela1[[#This Row],[Coluna4]]+Tabela1[[#This Row],[Coluna5]]</f>
        <v>1</v>
      </c>
      <c r="H374" s="42"/>
      <c r="I374" s="42"/>
      <c r="J374" s="42"/>
      <c r="K374" s="42"/>
      <c r="L374" s="42"/>
      <c r="M374" s="42"/>
    </row>
    <row r="375" spans="1:13" ht="15" customHeight="1" x14ac:dyDescent="0.25">
      <c r="A375" s="41" t="s">
        <v>1087</v>
      </c>
      <c r="B375" s="45" t="s">
        <v>1088</v>
      </c>
      <c r="C375" s="45">
        <v>0</v>
      </c>
      <c r="D375" s="45">
        <v>0</v>
      </c>
      <c r="E375" s="45">
        <v>2</v>
      </c>
      <c r="F375" s="46">
        <v>3000</v>
      </c>
      <c r="G375" s="47">
        <f>Tabela1[[#This Row],[Coluna3]]+Tabela1[[#This Row],[Coluna4]]+Tabela1[[#This Row],[Coluna5]]</f>
        <v>2</v>
      </c>
      <c r="H375" s="42"/>
      <c r="I375" s="42"/>
      <c r="J375" s="42"/>
      <c r="K375" s="42"/>
      <c r="L375" s="42"/>
      <c r="M375" s="42"/>
    </row>
    <row r="376" spans="1:13" ht="15" customHeight="1" x14ac:dyDescent="0.25">
      <c r="A376" s="153" t="s">
        <v>1537</v>
      </c>
      <c r="B376" s="151" t="s">
        <v>1536</v>
      </c>
      <c r="C376" s="151">
        <v>0</v>
      </c>
      <c r="D376" s="151">
        <v>0</v>
      </c>
      <c r="E376" s="151">
        <v>2</v>
      </c>
      <c r="F376" s="152">
        <v>3000</v>
      </c>
      <c r="G376" s="47">
        <f>Tabela1[[#This Row],[Coluna3]]+Tabela1[[#This Row],[Coluna4]]+Tabela1[[#This Row],[Coluna5]]</f>
        <v>2</v>
      </c>
      <c r="H376" s="154"/>
      <c r="I376" s="42"/>
      <c r="J376" s="42"/>
      <c r="K376" s="42"/>
      <c r="L376" s="42"/>
      <c r="M376" s="42"/>
    </row>
    <row r="377" spans="1:13" ht="15" customHeight="1" x14ac:dyDescent="0.25">
      <c r="A377" s="41" t="s">
        <v>225</v>
      </c>
      <c r="B377" s="45" t="s">
        <v>64</v>
      </c>
      <c r="C377" s="45">
        <v>4</v>
      </c>
      <c r="D377" s="45">
        <v>0</v>
      </c>
      <c r="E377" s="45">
        <v>5</v>
      </c>
      <c r="F377" s="46">
        <v>4900</v>
      </c>
      <c r="G377" s="47">
        <f>Tabela1[[#This Row],[Coluna3]]+Tabela1[[#This Row],[Coluna4]]+Tabela1[[#This Row],[Coluna5]]</f>
        <v>9</v>
      </c>
      <c r="H377" s="42"/>
      <c r="I377" s="42"/>
      <c r="J377" s="42"/>
      <c r="K377" s="42"/>
      <c r="L377" s="42"/>
      <c r="M377" s="42"/>
    </row>
    <row r="378" spans="1:13" ht="15" customHeight="1" x14ac:dyDescent="0.25">
      <c r="A378" s="56" t="s">
        <v>226</v>
      </c>
      <c r="B378" s="45" t="s">
        <v>227</v>
      </c>
      <c r="C378" s="45">
        <v>11</v>
      </c>
      <c r="D378" s="45">
        <v>1</v>
      </c>
      <c r="E378" s="45">
        <v>6</v>
      </c>
      <c r="F378" s="46">
        <v>4900</v>
      </c>
      <c r="G378" s="47">
        <f>Tabela1[[#This Row],[Coluna3]]+Tabela1[[#This Row],[Coluna4]]+Tabela1[[#This Row],[Coluna5]]</f>
        <v>18</v>
      </c>
      <c r="H378" s="42"/>
      <c r="I378" s="42"/>
      <c r="J378" s="42"/>
      <c r="K378" s="42"/>
      <c r="L378" s="42"/>
      <c r="M378" s="42"/>
    </row>
    <row r="379" spans="1:13" ht="15" customHeight="1" x14ac:dyDescent="0.25">
      <c r="A379" s="41" t="s">
        <v>228</v>
      </c>
      <c r="B379" s="45" t="s">
        <v>65</v>
      </c>
      <c r="C379" s="45">
        <v>5</v>
      </c>
      <c r="D379" s="45">
        <v>1</v>
      </c>
      <c r="E379" s="45">
        <v>8</v>
      </c>
      <c r="F379" s="46">
        <v>4900</v>
      </c>
      <c r="G379" s="47">
        <f>Tabela1[[#This Row],[Coluna3]]+Tabela1[[#This Row],[Coluna4]]+Tabela1[[#This Row],[Coluna5]]</f>
        <v>14</v>
      </c>
      <c r="H379" s="42"/>
      <c r="I379" s="42"/>
      <c r="J379" s="42"/>
      <c r="K379" s="42"/>
      <c r="L379" s="42"/>
      <c r="M379" s="42"/>
    </row>
    <row r="380" spans="1:13" ht="15" customHeight="1" x14ac:dyDescent="0.25">
      <c r="A380" s="41" t="s">
        <v>825</v>
      </c>
      <c r="B380" s="45" t="s">
        <v>826</v>
      </c>
      <c r="C380" s="45">
        <v>6</v>
      </c>
      <c r="D380" s="45">
        <v>1</v>
      </c>
      <c r="E380" s="45">
        <v>9</v>
      </c>
      <c r="F380" s="46">
        <v>2700</v>
      </c>
      <c r="G380" s="47">
        <f>Tabela1[[#This Row],[Coluna3]]+Tabela1[[#This Row],[Coluna4]]+Tabela1[[#This Row],[Coluna5]]</f>
        <v>16</v>
      </c>
      <c r="H380" s="42"/>
      <c r="I380" s="42"/>
      <c r="J380" s="42"/>
      <c r="K380" s="42"/>
      <c r="L380" s="42"/>
      <c r="M380" s="42"/>
    </row>
    <row r="381" spans="1:13" ht="15" customHeight="1" x14ac:dyDescent="0.25">
      <c r="A381" s="41" t="s">
        <v>696</v>
      </c>
      <c r="B381" s="45" t="s">
        <v>689</v>
      </c>
      <c r="C381" s="45">
        <v>3</v>
      </c>
      <c r="D381" s="45">
        <v>0</v>
      </c>
      <c r="E381" s="45">
        <v>4</v>
      </c>
      <c r="F381" s="46">
        <v>4200</v>
      </c>
      <c r="G381" s="47">
        <f>Tabela1[[#This Row],[Coluna3]]+Tabela1[[#This Row],[Coluna4]]+Tabela1[[#This Row],[Coluna5]]</f>
        <v>7</v>
      </c>
      <c r="H381" s="42"/>
      <c r="I381" s="42"/>
      <c r="J381" s="42"/>
      <c r="K381" s="42"/>
      <c r="L381" s="42"/>
      <c r="M381" s="42"/>
    </row>
    <row r="382" spans="1:13" ht="15" customHeight="1" x14ac:dyDescent="0.25">
      <c r="A382" s="41" t="s">
        <v>996</v>
      </c>
      <c r="B382" s="45" t="s">
        <v>851</v>
      </c>
      <c r="C382" s="45">
        <v>4</v>
      </c>
      <c r="D382" s="45">
        <v>0</v>
      </c>
      <c r="E382" s="45">
        <v>4</v>
      </c>
      <c r="F382" s="46">
        <v>1200</v>
      </c>
      <c r="G382" s="47">
        <f>Tabela1[[#This Row],[Coluna3]]+Tabela1[[#This Row],[Coluna4]]+Tabela1[[#This Row],[Coluna5]]</f>
        <v>8</v>
      </c>
      <c r="H382" s="42"/>
      <c r="I382" s="42"/>
      <c r="J382" s="42"/>
      <c r="K382" s="42"/>
      <c r="L382" s="42"/>
      <c r="M382" s="42"/>
    </row>
    <row r="383" spans="1:13" ht="15" customHeight="1" x14ac:dyDescent="0.25">
      <c r="A383" s="72" t="s">
        <v>997</v>
      </c>
      <c r="B383" s="45" t="s">
        <v>852</v>
      </c>
      <c r="C383" s="45">
        <v>0</v>
      </c>
      <c r="D383" s="45">
        <v>0</v>
      </c>
      <c r="E383" s="45">
        <v>2</v>
      </c>
      <c r="F383" s="46">
        <v>1200</v>
      </c>
      <c r="G383" s="47">
        <f>Tabela1[[#This Row],[Coluna3]]+Tabela1[[#This Row],[Coluna4]]+Tabela1[[#This Row],[Coluna5]]</f>
        <v>2</v>
      </c>
      <c r="H383" s="42"/>
      <c r="I383" s="42"/>
      <c r="J383" s="42"/>
      <c r="K383" s="42"/>
      <c r="L383" s="42"/>
      <c r="M383" s="42"/>
    </row>
    <row r="384" spans="1:13" ht="15" customHeight="1" x14ac:dyDescent="0.25">
      <c r="A384" s="41" t="s">
        <v>1023</v>
      </c>
      <c r="B384" s="45" t="s">
        <v>513</v>
      </c>
      <c r="C384" s="65">
        <v>0</v>
      </c>
      <c r="D384" s="45">
        <v>0</v>
      </c>
      <c r="E384" s="45">
        <v>5</v>
      </c>
      <c r="F384" s="46">
        <v>300</v>
      </c>
      <c r="G384" s="47">
        <f>Tabela1[[#This Row],[Coluna3]]+Tabela1[[#This Row],[Coluna4]]+Tabela1[[#This Row],[Coluna5]]</f>
        <v>5</v>
      </c>
      <c r="H384" s="42"/>
      <c r="I384" s="42"/>
      <c r="J384" s="42"/>
      <c r="K384" s="42"/>
      <c r="L384" s="42"/>
      <c r="M384" s="42"/>
    </row>
    <row r="385" spans="1:13" ht="15" customHeight="1" x14ac:dyDescent="0.25">
      <c r="A385" s="41" t="s">
        <v>669</v>
      </c>
      <c r="B385" s="45" t="s">
        <v>671</v>
      </c>
      <c r="C385" s="65">
        <v>1</v>
      </c>
      <c r="D385" s="45">
        <v>0</v>
      </c>
      <c r="E385" s="45">
        <v>0</v>
      </c>
      <c r="F385" s="46">
        <v>3600</v>
      </c>
      <c r="G385" s="47">
        <f>Tabela1[[#This Row],[Coluna3]]+Tabela1[[#This Row],[Coluna4]]+Tabela1[[#This Row],[Coluna5]]</f>
        <v>1</v>
      </c>
      <c r="H385" s="42"/>
      <c r="I385" s="42"/>
      <c r="J385" s="42"/>
      <c r="K385" s="42"/>
      <c r="L385" s="42"/>
      <c r="M385" s="42"/>
    </row>
    <row r="386" spans="1:13" ht="15" customHeight="1" x14ac:dyDescent="0.25">
      <c r="A386" s="41" t="s">
        <v>670</v>
      </c>
      <c r="B386" s="45" t="s">
        <v>672</v>
      </c>
      <c r="C386" s="65">
        <v>0</v>
      </c>
      <c r="D386" s="45">
        <v>0</v>
      </c>
      <c r="E386" s="45">
        <v>1</v>
      </c>
      <c r="F386" s="46">
        <v>6000</v>
      </c>
      <c r="G386" s="47">
        <f>Tabela1[[#This Row],[Coluna3]]+Tabela1[[#This Row],[Coluna4]]+Tabela1[[#This Row],[Coluna5]]</f>
        <v>1</v>
      </c>
      <c r="H386" s="42"/>
      <c r="I386" s="42"/>
      <c r="J386" s="42"/>
      <c r="K386" s="42"/>
      <c r="L386" s="42"/>
      <c r="M386" s="42"/>
    </row>
    <row r="387" spans="1:13" ht="15" customHeight="1" x14ac:dyDescent="0.25">
      <c r="A387" s="41" t="s">
        <v>250</v>
      </c>
      <c r="B387" s="45" t="s">
        <v>395</v>
      </c>
      <c r="C387" s="45">
        <v>0</v>
      </c>
      <c r="D387" s="45">
        <v>1</v>
      </c>
      <c r="E387" s="45">
        <v>0</v>
      </c>
      <c r="F387" s="46">
        <v>5990</v>
      </c>
      <c r="G387" s="47">
        <f>Tabela1[[#This Row],[Coluna3]]+Tabela1[[#This Row],[Coluna4]]+Tabela1[[#This Row],[Coluna5]]</f>
        <v>1</v>
      </c>
      <c r="H387" s="42"/>
      <c r="I387" s="42"/>
      <c r="J387" s="42"/>
      <c r="K387" s="42"/>
      <c r="L387" s="42"/>
      <c r="M387" s="42"/>
    </row>
    <row r="388" spans="1:13" ht="15" customHeight="1" x14ac:dyDescent="0.25">
      <c r="A388" s="153" t="s">
        <v>1534</v>
      </c>
      <c r="B388" s="151" t="s">
        <v>1533</v>
      </c>
      <c r="C388" s="151">
        <v>2</v>
      </c>
      <c r="D388" s="151">
        <v>0</v>
      </c>
      <c r="E388" s="151">
        <v>1</v>
      </c>
      <c r="F388" s="152">
        <v>6000</v>
      </c>
      <c r="G388" s="47">
        <f>Tabela1[[#This Row],[Coluna3]]+Tabela1[[#This Row],[Coluna4]]+Tabela1[[#This Row],[Coluna5]]</f>
        <v>3</v>
      </c>
      <c r="H388" s="154"/>
      <c r="I388" s="42"/>
      <c r="J388" s="42"/>
      <c r="K388" s="42"/>
      <c r="L388" s="42"/>
      <c r="M388" s="42"/>
    </row>
    <row r="389" spans="1:13" ht="15" customHeight="1" x14ac:dyDescent="0.25">
      <c r="A389" s="60" t="s">
        <v>938</v>
      </c>
      <c r="B389" s="91" t="s">
        <v>730</v>
      </c>
      <c r="C389" s="92">
        <v>1</v>
      </c>
      <c r="D389" s="45">
        <v>0</v>
      </c>
      <c r="E389" s="45">
        <v>3</v>
      </c>
      <c r="F389" s="46">
        <v>4500</v>
      </c>
      <c r="G389" s="47">
        <f>Tabela1[[#This Row],[Coluna3]]+Tabela1[[#This Row],[Coluna4]]+Tabela1[[#This Row],[Coluna5]]</f>
        <v>4</v>
      </c>
      <c r="H389" s="42"/>
      <c r="I389" s="42"/>
      <c r="J389" s="42"/>
      <c r="K389" s="42"/>
      <c r="L389" s="42"/>
      <c r="M389" s="42"/>
    </row>
    <row r="390" spans="1:13" ht="15" customHeight="1" x14ac:dyDescent="0.25">
      <c r="A390" s="41" t="s">
        <v>939</v>
      </c>
      <c r="B390" s="45" t="s">
        <v>827</v>
      </c>
      <c r="C390" s="45">
        <v>0</v>
      </c>
      <c r="D390" s="45">
        <v>0</v>
      </c>
      <c r="E390" s="45">
        <v>3</v>
      </c>
      <c r="F390" s="46">
        <v>6000</v>
      </c>
      <c r="G390" s="47">
        <f>Tabela1[[#This Row],[Coluna3]]+Tabela1[[#This Row],[Coluna4]]+Tabela1[[#This Row],[Coluna5]]</f>
        <v>3</v>
      </c>
      <c r="H390" s="42"/>
      <c r="I390" s="42"/>
      <c r="J390" s="42"/>
      <c r="K390" s="42"/>
      <c r="L390" s="42"/>
      <c r="M390" s="42"/>
    </row>
    <row r="391" spans="1:13" ht="15" customHeight="1" x14ac:dyDescent="0.25">
      <c r="A391" s="41" t="s">
        <v>1332</v>
      </c>
      <c r="B391" s="45" t="s">
        <v>1331</v>
      </c>
      <c r="C391" s="45">
        <v>1</v>
      </c>
      <c r="D391" s="45">
        <v>0</v>
      </c>
      <c r="E391" s="45">
        <v>1</v>
      </c>
      <c r="F391" s="46">
        <v>4800</v>
      </c>
      <c r="G391" s="47">
        <f>Tabela1[[#This Row],[Coluna3]]+Tabela1[[#This Row],[Coluna4]]+Tabela1[[#This Row],[Coluna5]]</f>
        <v>2</v>
      </c>
      <c r="H391" s="42"/>
      <c r="I391" s="42"/>
      <c r="J391" s="42"/>
      <c r="K391" s="42"/>
      <c r="L391" s="42"/>
      <c r="M391" s="42"/>
    </row>
    <row r="392" spans="1:13" ht="15" customHeight="1" x14ac:dyDescent="0.25">
      <c r="A392" s="41" t="s">
        <v>940</v>
      </c>
      <c r="B392" s="45" t="s">
        <v>67</v>
      </c>
      <c r="C392" s="45">
        <v>0</v>
      </c>
      <c r="D392" s="45">
        <v>0</v>
      </c>
      <c r="E392" s="45">
        <v>1</v>
      </c>
      <c r="F392" s="46">
        <v>5800</v>
      </c>
      <c r="G392" s="47">
        <f>Tabela1[[#This Row],[Coluna3]]+Tabela1[[#This Row],[Coluna4]]+Tabela1[[#This Row],[Coluna5]]</f>
        <v>1</v>
      </c>
      <c r="H392" s="42"/>
      <c r="I392" s="42"/>
      <c r="J392" s="42"/>
      <c r="K392" s="42"/>
      <c r="L392" s="42"/>
      <c r="M392" s="42"/>
    </row>
    <row r="393" spans="1:13" ht="15" customHeight="1" x14ac:dyDescent="0.25">
      <c r="A393" s="41" t="s">
        <v>941</v>
      </c>
      <c r="B393" s="45" t="s">
        <v>942</v>
      </c>
      <c r="C393" s="45">
        <v>0</v>
      </c>
      <c r="D393" s="45">
        <v>0</v>
      </c>
      <c r="E393" s="45">
        <v>1</v>
      </c>
      <c r="F393" s="46">
        <v>5900</v>
      </c>
      <c r="G393" s="47">
        <f>Tabela1[[#This Row],[Coluna3]]+Tabela1[[#This Row],[Coluna4]]+Tabela1[[#This Row],[Coluna5]]</f>
        <v>1</v>
      </c>
      <c r="H393" s="42"/>
      <c r="I393" s="42"/>
      <c r="J393" s="42"/>
      <c r="K393" s="42"/>
      <c r="L393" s="42"/>
      <c r="M393" s="42"/>
    </row>
    <row r="394" spans="1:13" ht="15" customHeight="1" x14ac:dyDescent="0.25">
      <c r="A394" s="41" t="s">
        <v>1216</v>
      </c>
      <c r="B394" s="45" t="s">
        <v>1217</v>
      </c>
      <c r="C394" s="45">
        <v>1</v>
      </c>
      <c r="D394" s="45">
        <v>0</v>
      </c>
      <c r="E394" s="45">
        <v>1</v>
      </c>
      <c r="F394" s="46">
        <v>6400</v>
      </c>
      <c r="G394" s="47">
        <f>Tabela1[[#This Row],[Coluna3]]+Tabela1[[#This Row],[Coluna4]]+Tabela1[[#This Row],[Coluna5]]</f>
        <v>2</v>
      </c>
      <c r="H394" s="42"/>
      <c r="I394" s="42"/>
      <c r="J394" s="42"/>
      <c r="K394" s="42"/>
      <c r="L394" s="42"/>
      <c r="M394" s="42"/>
    </row>
    <row r="395" spans="1:13" ht="15" customHeight="1" x14ac:dyDescent="0.25">
      <c r="A395" s="41" t="s">
        <v>1394</v>
      </c>
      <c r="B395" s="45" t="s">
        <v>1395</v>
      </c>
      <c r="C395" s="45">
        <v>0</v>
      </c>
      <c r="D395" s="45">
        <v>0</v>
      </c>
      <c r="E395" s="45">
        <v>1</v>
      </c>
      <c r="F395" s="46">
        <v>4800</v>
      </c>
      <c r="G395" s="47">
        <f>Tabela1[[#This Row],[Coluna3]]+Tabela1[[#This Row],[Coluna4]]+Tabela1[[#This Row],[Coluna5]]</f>
        <v>1</v>
      </c>
      <c r="H395" s="42"/>
      <c r="I395" s="42"/>
      <c r="J395" s="42"/>
      <c r="K395" s="42"/>
      <c r="L395" s="42"/>
      <c r="M395" s="42"/>
    </row>
    <row r="396" spans="1:13" ht="15" customHeight="1" x14ac:dyDescent="0.25">
      <c r="A396" s="153" t="s">
        <v>1532</v>
      </c>
      <c r="B396" s="151" t="s">
        <v>1531</v>
      </c>
      <c r="C396" s="151">
        <v>0</v>
      </c>
      <c r="D396" s="151">
        <v>0</v>
      </c>
      <c r="E396" s="151">
        <v>2</v>
      </c>
      <c r="F396" s="152">
        <v>3000</v>
      </c>
      <c r="G396" s="47">
        <f>Tabela1[[#This Row],[Coluna3]]+Tabela1[[#This Row],[Coluna4]]+Tabela1[[#This Row],[Coluna5]]</f>
        <v>2</v>
      </c>
      <c r="H396" s="154"/>
      <c r="I396" s="42"/>
      <c r="J396" s="42"/>
      <c r="K396" s="42"/>
      <c r="L396" s="42"/>
      <c r="M396" s="42"/>
    </row>
    <row r="397" spans="1:13" ht="15" customHeight="1" x14ac:dyDescent="0.25">
      <c r="A397" s="41" t="s">
        <v>988</v>
      </c>
      <c r="B397" s="45" t="s">
        <v>989</v>
      </c>
      <c r="C397" s="45">
        <v>1</v>
      </c>
      <c r="D397" s="45">
        <v>0</v>
      </c>
      <c r="E397" s="45">
        <v>1</v>
      </c>
      <c r="F397" s="46">
        <v>4500</v>
      </c>
      <c r="G397" s="47">
        <f>Tabela1[[#This Row],[Coluna3]]+Tabela1[[#This Row],[Coluna4]]+Tabela1[[#This Row],[Coluna5]]</f>
        <v>2</v>
      </c>
      <c r="H397" s="42"/>
      <c r="I397" s="42"/>
      <c r="J397" s="42"/>
      <c r="K397" s="42"/>
      <c r="L397" s="42"/>
      <c r="M397" s="42"/>
    </row>
    <row r="398" spans="1:13" ht="15" customHeight="1" x14ac:dyDescent="0.25">
      <c r="A398" s="153" t="s">
        <v>1749</v>
      </c>
      <c r="B398" s="151" t="s">
        <v>1750</v>
      </c>
      <c r="C398" s="151">
        <v>0</v>
      </c>
      <c r="D398" s="151">
        <v>0</v>
      </c>
      <c r="E398" s="151">
        <v>2</v>
      </c>
      <c r="F398" s="152">
        <v>6600</v>
      </c>
      <c r="G398" s="47">
        <f>Tabela1[[#This Row],[Coluna3]]+Tabela1[[#This Row],[Coluna4]]+Tabela1[[#This Row],[Coluna5]]</f>
        <v>2</v>
      </c>
      <c r="H398" s="154"/>
      <c r="I398" s="42"/>
      <c r="J398" s="42"/>
      <c r="K398" s="42"/>
      <c r="L398" s="42"/>
      <c r="M398" s="42"/>
    </row>
    <row r="399" spans="1:13" ht="15" customHeight="1" x14ac:dyDescent="0.25">
      <c r="A399" s="153" t="s">
        <v>1751</v>
      </c>
      <c r="B399" s="151" t="s">
        <v>1752</v>
      </c>
      <c r="C399" s="151">
        <v>0</v>
      </c>
      <c r="D399" s="151">
        <v>0</v>
      </c>
      <c r="E399" s="151">
        <v>2</v>
      </c>
      <c r="F399" s="152">
        <v>6600</v>
      </c>
      <c r="G399" s="47">
        <f>Tabela1[[#This Row],[Coluna3]]+Tabela1[[#This Row],[Coluna4]]+Tabela1[[#This Row],[Coluna5]]</f>
        <v>2</v>
      </c>
      <c r="H399" s="154"/>
      <c r="I399" s="42"/>
      <c r="J399" s="42"/>
      <c r="K399" s="42"/>
      <c r="L399" s="42"/>
      <c r="M399" s="42"/>
    </row>
    <row r="400" spans="1:13" ht="15" customHeight="1" x14ac:dyDescent="0.25">
      <c r="A400" s="41" t="s">
        <v>1647</v>
      </c>
      <c r="B400" s="45" t="s">
        <v>1648</v>
      </c>
      <c r="C400" s="45">
        <v>1</v>
      </c>
      <c r="D400" s="45">
        <v>0</v>
      </c>
      <c r="E400" s="45">
        <v>1</v>
      </c>
      <c r="F400" s="46">
        <v>2100</v>
      </c>
      <c r="G400" s="47">
        <f>Tabela1[[#This Row],[Coluna3]]+Tabela1[[#This Row],[Coluna4]]+Tabela1[[#This Row],[Coluna5]]</f>
        <v>2</v>
      </c>
      <c r="H400" s="42"/>
      <c r="I400" s="42"/>
      <c r="J400" s="42"/>
      <c r="K400" s="42"/>
      <c r="L400" s="42"/>
      <c r="M400" s="42"/>
    </row>
    <row r="401" spans="1:13" ht="15" customHeight="1" x14ac:dyDescent="0.25">
      <c r="A401" s="159" t="s">
        <v>1649</v>
      </c>
      <c r="B401" s="151" t="s">
        <v>1650</v>
      </c>
      <c r="C401" s="151">
        <v>0</v>
      </c>
      <c r="D401" s="151">
        <v>0</v>
      </c>
      <c r="E401" s="151">
        <v>3</v>
      </c>
      <c r="F401" s="152">
        <v>18900</v>
      </c>
      <c r="G401" s="47">
        <f>Tabela1[[#This Row],[Coluna3]]+Tabela1[[#This Row],[Coluna4]]+Tabela1[[#This Row],[Coluna5]]</f>
        <v>3</v>
      </c>
      <c r="H401" s="154"/>
      <c r="I401" s="42"/>
      <c r="J401" s="42"/>
      <c r="K401" s="42"/>
      <c r="L401" s="42"/>
      <c r="M401" s="42"/>
    </row>
    <row r="402" spans="1:13" ht="15" customHeight="1" x14ac:dyDescent="0.25">
      <c r="A402" s="62" t="s">
        <v>1137</v>
      </c>
      <c r="B402" s="45" t="s">
        <v>1134</v>
      </c>
      <c r="C402" s="45">
        <v>0</v>
      </c>
      <c r="D402" s="45">
        <v>0</v>
      </c>
      <c r="E402" s="45">
        <v>0</v>
      </c>
      <c r="F402" s="46">
        <v>22500</v>
      </c>
      <c r="G402" s="47">
        <f>Tabela1[[#This Row],[Coluna3]]+Tabela1[[#This Row],[Coluna4]]+Tabela1[[#This Row],[Coluna5]]</f>
        <v>0</v>
      </c>
      <c r="H402" s="42"/>
      <c r="I402" s="42"/>
      <c r="J402" s="42"/>
      <c r="K402" s="42"/>
      <c r="L402" s="42"/>
      <c r="M402" s="42"/>
    </row>
    <row r="403" spans="1:13" ht="15" customHeight="1" x14ac:dyDescent="0.25">
      <c r="A403" s="62" t="s">
        <v>1138</v>
      </c>
      <c r="B403" s="45" t="s">
        <v>1135</v>
      </c>
      <c r="C403" s="45">
        <v>0</v>
      </c>
      <c r="D403" s="45">
        <v>0</v>
      </c>
      <c r="E403" s="45">
        <v>0</v>
      </c>
      <c r="F403" s="46">
        <v>28200</v>
      </c>
      <c r="G403" s="47">
        <f>Tabela1[[#This Row],[Coluna3]]+Tabela1[[#This Row],[Coluna4]]+Tabela1[[#This Row],[Coluna5]]</f>
        <v>0</v>
      </c>
      <c r="H403" s="42"/>
      <c r="I403" s="42"/>
      <c r="J403" s="42"/>
      <c r="K403" s="42"/>
      <c r="L403" s="42"/>
      <c r="M403" s="42"/>
    </row>
    <row r="404" spans="1:13" ht="15" customHeight="1" x14ac:dyDescent="0.25">
      <c r="A404" s="62" t="s">
        <v>1139</v>
      </c>
      <c r="B404" s="45" t="s">
        <v>1136</v>
      </c>
      <c r="C404" s="45">
        <v>0</v>
      </c>
      <c r="D404" s="45">
        <v>0</v>
      </c>
      <c r="E404" s="45">
        <v>0</v>
      </c>
      <c r="F404" s="46">
        <v>30600</v>
      </c>
      <c r="G404" s="47">
        <f>Tabela1[[#This Row],[Coluna3]]+Tabela1[[#This Row],[Coluna4]]+Tabela1[[#This Row],[Coluna5]]</f>
        <v>0</v>
      </c>
      <c r="H404" s="42"/>
      <c r="I404" s="42"/>
      <c r="J404" s="42"/>
      <c r="K404" s="42"/>
      <c r="L404" s="42"/>
      <c r="M404" s="42"/>
    </row>
    <row r="405" spans="1:13" ht="15" customHeight="1" x14ac:dyDescent="0.25">
      <c r="A405" s="62" t="s">
        <v>1140</v>
      </c>
      <c r="B405" s="45" t="s">
        <v>1159</v>
      </c>
      <c r="C405" s="45">
        <v>0</v>
      </c>
      <c r="D405" s="45">
        <v>0</v>
      </c>
      <c r="E405" s="45">
        <v>0</v>
      </c>
      <c r="F405" s="46">
        <v>16000</v>
      </c>
      <c r="G405" s="47">
        <f>Tabela1[[#This Row],[Coluna3]]+Tabela1[[#This Row],[Coluna4]]+Tabela1[[#This Row],[Coluna5]]</f>
        <v>0</v>
      </c>
      <c r="H405" s="42"/>
      <c r="I405" s="42"/>
      <c r="J405" s="42"/>
      <c r="K405" s="42"/>
      <c r="L405" s="42"/>
      <c r="M405" s="42"/>
    </row>
    <row r="406" spans="1:13" ht="15" customHeight="1" x14ac:dyDescent="0.25">
      <c r="A406" s="62" t="s">
        <v>1148</v>
      </c>
      <c r="B406" s="45" t="s">
        <v>1149</v>
      </c>
      <c r="C406" s="45">
        <v>0</v>
      </c>
      <c r="D406" s="45">
        <v>0</v>
      </c>
      <c r="E406" s="45">
        <v>0</v>
      </c>
      <c r="F406" s="46">
        <v>17700</v>
      </c>
      <c r="G406" s="47">
        <f>Tabela1[[#This Row],[Coluna3]]+Tabela1[[#This Row],[Coluna4]]+Tabela1[[#This Row],[Coluna5]]</f>
        <v>0</v>
      </c>
      <c r="H406" s="42"/>
      <c r="I406" s="42"/>
      <c r="J406" s="42"/>
      <c r="K406" s="42"/>
      <c r="L406" s="42"/>
      <c r="M406" s="42"/>
    </row>
    <row r="407" spans="1:13" ht="15" customHeight="1" x14ac:dyDescent="0.25">
      <c r="A407" s="62" t="s">
        <v>1150</v>
      </c>
      <c r="B407" s="45" t="s">
        <v>1251</v>
      </c>
      <c r="C407" s="45">
        <v>0</v>
      </c>
      <c r="D407" s="45">
        <v>0</v>
      </c>
      <c r="E407" s="45">
        <v>1</v>
      </c>
      <c r="F407" s="46">
        <v>19900</v>
      </c>
      <c r="G407" s="47">
        <f>Tabela1[[#This Row],[Coluna3]]+Tabela1[[#This Row],[Coluna4]]+Tabela1[[#This Row],[Coluna5]]</f>
        <v>1</v>
      </c>
      <c r="H407" s="42"/>
      <c r="I407" s="42"/>
      <c r="J407" s="42"/>
      <c r="K407" s="42"/>
      <c r="L407" s="42"/>
      <c r="M407" s="42"/>
    </row>
    <row r="408" spans="1:13" ht="15" customHeight="1" x14ac:dyDescent="0.25">
      <c r="A408" s="62" t="s">
        <v>1151</v>
      </c>
      <c r="B408" s="45" t="s">
        <v>1152</v>
      </c>
      <c r="C408" s="45">
        <v>0</v>
      </c>
      <c r="D408" s="45">
        <v>0</v>
      </c>
      <c r="E408" s="45">
        <v>0</v>
      </c>
      <c r="F408" s="46">
        <v>10300</v>
      </c>
      <c r="G408" s="47">
        <f>Tabela1[[#This Row],[Coluna3]]+Tabela1[[#This Row],[Coluna4]]+Tabela1[[#This Row],[Coluna5]]</f>
        <v>0</v>
      </c>
      <c r="H408" s="42"/>
      <c r="I408" s="42"/>
      <c r="J408" s="42"/>
      <c r="K408" s="42"/>
      <c r="L408" s="42"/>
      <c r="M408" s="42"/>
    </row>
    <row r="409" spans="1:13" ht="15" customHeight="1" x14ac:dyDescent="0.25">
      <c r="A409" s="159" t="s">
        <v>1753</v>
      </c>
      <c r="B409" s="151">
        <v>5101763300</v>
      </c>
      <c r="C409" s="151">
        <v>0</v>
      </c>
      <c r="D409" s="151">
        <v>0</v>
      </c>
      <c r="E409" s="151">
        <v>0</v>
      </c>
      <c r="F409" s="152">
        <v>20000</v>
      </c>
      <c r="G409" s="47">
        <f>Tabela1[[#This Row],[Coluna3]]+Tabela1[[#This Row],[Coluna4]]+Tabela1[[#This Row],[Coluna5]]</f>
        <v>0</v>
      </c>
      <c r="H409" s="154"/>
      <c r="I409" s="42"/>
      <c r="J409" s="42"/>
      <c r="K409" s="42"/>
      <c r="L409" s="42"/>
      <c r="M409" s="42"/>
    </row>
    <row r="410" spans="1:13" ht="15" customHeight="1" x14ac:dyDescent="0.25">
      <c r="A410" s="159" t="s">
        <v>1754</v>
      </c>
      <c r="B410" s="151">
        <v>5101765300</v>
      </c>
      <c r="C410" s="151">
        <v>0</v>
      </c>
      <c r="D410" s="151">
        <v>0</v>
      </c>
      <c r="E410" s="151">
        <v>1</v>
      </c>
      <c r="F410" s="152">
        <v>22000</v>
      </c>
      <c r="G410" s="47">
        <f>Tabela1[[#This Row],[Coluna3]]+Tabela1[[#This Row],[Coluna4]]+Tabela1[[#This Row],[Coluna5]]</f>
        <v>1</v>
      </c>
      <c r="H410" s="154"/>
      <c r="I410" s="42"/>
      <c r="J410" s="42"/>
      <c r="K410" s="42"/>
      <c r="L410" s="42"/>
      <c r="M410" s="42"/>
    </row>
    <row r="411" spans="1:13" ht="15" customHeight="1" x14ac:dyDescent="0.25">
      <c r="A411" s="159" t="s">
        <v>1755</v>
      </c>
      <c r="B411" s="151">
        <v>5101763600</v>
      </c>
      <c r="C411" s="151">
        <v>1</v>
      </c>
      <c r="D411" s="151">
        <v>0</v>
      </c>
      <c r="E411" s="151">
        <v>0</v>
      </c>
      <c r="F411" s="152">
        <v>24000</v>
      </c>
      <c r="G411" s="47">
        <f>Tabela1[[#This Row],[Coluna3]]+Tabela1[[#This Row],[Coluna4]]+Tabela1[[#This Row],[Coluna5]]</f>
        <v>1</v>
      </c>
      <c r="H411" s="154"/>
      <c r="I411" s="42"/>
      <c r="J411" s="42"/>
      <c r="K411" s="42"/>
      <c r="L411" s="42"/>
      <c r="M411" s="42"/>
    </row>
    <row r="412" spans="1:13" ht="15" customHeight="1" x14ac:dyDescent="0.25">
      <c r="A412" s="159" t="s">
        <v>1756</v>
      </c>
      <c r="B412" s="151">
        <v>5101753500</v>
      </c>
      <c r="C412" s="151">
        <v>0</v>
      </c>
      <c r="D412" s="151">
        <v>1</v>
      </c>
      <c r="E412" s="151">
        <v>0</v>
      </c>
      <c r="F412" s="152">
        <v>26000</v>
      </c>
      <c r="G412" s="47">
        <f>Tabela1[[#This Row],[Coluna3]]+Tabela1[[#This Row],[Coluna4]]+Tabela1[[#This Row],[Coluna5]]</f>
        <v>1</v>
      </c>
      <c r="H412" s="154"/>
      <c r="I412" s="42"/>
      <c r="J412" s="42"/>
      <c r="K412" s="42"/>
      <c r="L412" s="42"/>
      <c r="M412" s="42"/>
    </row>
    <row r="413" spans="1:13" ht="15" customHeight="1" x14ac:dyDescent="0.25">
      <c r="A413" s="159" t="s">
        <v>1757</v>
      </c>
      <c r="B413" s="151">
        <v>5101753600</v>
      </c>
      <c r="C413" s="151">
        <v>0</v>
      </c>
      <c r="D413" s="151">
        <v>0</v>
      </c>
      <c r="E413" s="151">
        <v>1</v>
      </c>
      <c r="F413" s="152">
        <v>28000</v>
      </c>
      <c r="G413" s="47">
        <f>Tabela1[[#This Row],[Coluna3]]+Tabela1[[#This Row],[Coluna4]]+Tabela1[[#This Row],[Coluna5]]</f>
        <v>1</v>
      </c>
      <c r="H413" s="154"/>
      <c r="I413" s="42"/>
      <c r="J413" s="42"/>
      <c r="K413" s="42"/>
      <c r="L413" s="42"/>
      <c r="M413" s="42"/>
    </row>
    <row r="414" spans="1:13" ht="15" customHeight="1" x14ac:dyDescent="0.25">
      <c r="A414" s="62" t="s">
        <v>1386</v>
      </c>
      <c r="B414" s="45" t="s">
        <v>1387</v>
      </c>
      <c r="C414" s="45">
        <v>0</v>
      </c>
      <c r="D414" s="45">
        <v>1</v>
      </c>
      <c r="E414" s="45">
        <v>0</v>
      </c>
      <c r="F414" s="46">
        <v>17200</v>
      </c>
      <c r="G414" s="47">
        <f>Tabela1[[#This Row],[Coluna3]]+Tabela1[[#This Row],[Coluna4]]+Tabela1[[#This Row],[Coluna5]]</f>
        <v>1</v>
      </c>
      <c r="H414" s="42"/>
      <c r="I414" s="42"/>
      <c r="J414" s="42"/>
      <c r="K414" s="42"/>
      <c r="L414" s="42"/>
      <c r="M414" s="42"/>
    </row>
    <row r="415" spans="1:13" ht="15" customHeight="1" x14ac:dyDescent="0.25">
      <c r="A415" s="62" t="s">
        <v>1141</v>
      </c>
      <c r="B415" s="45" t="s">
        <v>1142</v>
      </c>
      <c r="C415" s="45">
        <v>0</v>
      </c>
      <c r="D415" s="45">
        <v>1</v>
      </c>
      <c r="E415" s="45">
        <v>0</v>
      </c>
      <c r="F415" s="46">
        <v>8900</v>
      </c>
      <c r="G415" s="47">
        <f>Tabela1[[#This Row],[Coluna3]]+Tabela1[[#This Row],[Coluna4]]+Tabela1[[#This Row],[Coluna5]]</f>
        <v>1</v>
      </c>
      <c r="H415" s="42"/>
      <c r="I415" s="42"/>
      <c r="J415" s="42"/>
      <c r="K415" s="42"/>
      <c r="L415" s="42"/>
      <c r="M415" s="42"/>
    </row>
    <row r="416" spans="1:13" ht="15" customHeight="1" x14ac:dyDescent="0.25">
      <c r="A416" s="62" t="s">
        <v>1163</v>
      </c>
      <c r="B416" s="45" t="s">
        <v>1164</v>
      </c>
      <c r="C416" s="45">
        <v>0</v>
      </c>
      <c r="D416" s="45">
        <v>1</v>
      </c>
      <c r="E416" s="45">
        <v>0</v>
      </c>
      <c r="F416" s="46">
        <v>9900</v>
      </c>
      <c r="G416" s="47">
        <f>Tabela1[[#This Row],[Coluna3]]+Tabela1[[#This Row],[Coluna4]]+Tabela1[[#This Row],[Coluna5]]</f>
        <v>1</v>
      </c>
      <c r="H416" s="42"/>
      <c r="I416" s="42"/>
      <c r="J416" s="42"/>
      <c r="K416" s="42"/>
      <c r="L416" s="42"/>
      <c r="M416" s="42"/>
    </row>
    <row r="417" spans="1:13" ht="15" customHeight="1" x14ac:dyDescent="0.25">
      <c r="A417" s="62" t="s">
        <v>1090</v>
      </c>
      <c r="B417" s="45" t="s">
        <v>1089</v>
      </c>
      <c r="C417" s="45">
        <v>0</v>
      </c>
      <c r="D417" s="45">
        <v>0</v>
      </c>
      <c r="E417" s="45">
        <v>0</v>
      </c>
      <c r="F417" s="46">
        <v>18000</v>
      </c>
      <c r="G417" s="47">
        <f>Tabela1[[#This Row],[Coluna3]]+Tabela1[[#This Row],[Coluna4]]+Tabela1[[#This Row],[Coluna5]]</f>
        <v>0</v>
      </c>
      <c r="H417" s="42"/>
      <c r="I417" s="42"/>
      <c r="J417" s="42"/>
      <c r="K417" s="42"/>
      <c r="L417" s="42"/>
      <c r="M417" s="42"/>
    </row>
    <row r="418" spans="1:13" ht="15" customHeight="1" x14ac:dyDescent="0.25">
      <c r="A418" s="62" t="s">
        <v>1158</v>
      </c>
      <c r="B418" s="45" t="s">
        <v>1145</v>
      </c>
      <c r="C418" s="45">
        <v>0</v>
      </c>
      <c r="D418" s="45">
        <v>0</v>
      </c>
      <c r="E418" s="45">
        <v>0</v>
      </c>
      <c r="F418" s="46">
        <v>34400</v>
      </c>
      <c r="G418" s="47">
        <f>Tabela1[[#This Row],[Coluna3]]+Tabela1[[#This Row],[Coluna4]]+Tabela1[[#This Row],[Coluna5]]</f>
        <v>0</v>
      </c>
      <c r="H418" s="42"/>
      <c r="I418" s="42"/>
      <c r="J418" s="42"/>
      <c r="K418" s="42"/>
      <c r="L418" s="42"/>
      <c r="M418" s="42"/>
    </row>
    <row r="419" spans="1:13" ht="15" customHeight="1" x14ac:dyDescent="0.25">
      <c r="A419" s="62" t="s">
        <v>1144</v>
      </c>
      <c r="B419" s="45" t="s">
        <v>1143</v>
      </c>
      <c r="C419" s="45">
        <v>0</v>
      </c>
      <c r="D419" s="45">
        <v>0</v>
      </c>
      <c r="E419" s="45">
        <v>1</v>
      </c>
      <c r="F419" s="46">
        <v>38700</v>
      </c>
      <c r="G419" s="47">
        <f>Tabela1[[#This Row],[Coluna3]]+Tabela1[[#This Row],[Coluna4]]+Tabela1[[#This Row],[Coluna5]]</f>
        <v>1</v>
      </c>
      <c r="H419" s="42"/>
      <c r="I419" s="42"/>
      <c r="J419" s="42"/>
      <c r="K419" s="42"/>
      <c r="L419" s="42"/>
      <c r="M419" s="42"/>
    </row>
    <row r="420" spans="1:13" ht="15" customHeight="1" x14ac:dyDescent="0.25">
      <c r="A420" s="62" t="s">
        <v>1384</v>
      </c>
      <c r="B420" s="45" t="s">
        <v>1385</v>
      </c>
      <c r="C420" s="93">
        <v>0</v>
      </c>
      <c r="D420" s="45">
        <v>0</v>
      </c>
      <c r="E420" s="45">
        <v>0</v>
      </c>
      <c r="F420" s="46">
        <v>38700</v>
      </c>
      <c r="G420" s="47">
        <f>Tabela1[[#This Row],[Coluna3]]+Tabela1[[#This Row],[Coluna4]]+Tabela1[[#This Row],[Coluna5]]</f>
        <v>0</v>
      </c>
      <c r="H420" s="42"/>
      <c r="I420" s="42"/>
      <c r="J420" s="42"/>
      <c r="K420" s="42"/>
      <c r="L420" s="42"/>
      <c r="M420" s="42"/>
    </row>
    <row r="421" spans="1:13" ht="15" customHeight="1" x14ac:dyDescent="0.25">
      <c r="A421" s="62" t="s">
        <v>1146</v>
      </c>
      <c r="B421" s="45" t="s">
        <v>1147</v>
      </c>
      <c r="C421" s="45">
        <v>0</v>
      </c>
      <c r="D421" s="45">
        <v>0</v>
      </c>
      <c r="E421" s="45">
        <v>0</v>
      </c>
      <c r="F421" s="46">
        <v>44000</v>
      </c>
      <c r="G421" s="47">
        <f>Tabela1[[#This Row],[Coluna3]]+Tabela1[[#This Row],[Coluna4]]+Tabela1[[#This Row],[Coluna5]]</f>
        <v>0</v>
      </c>
      <c r="H421" s="42"/>
      <c r="I421" s="42"/>
      <c r="J421" s="42"/>
      <c r="K421" s="42"/>
      <c r="L421" s="42"/>
      <c r="M421" s="42"/>
    </row>
    <row r="422" spans="1:13" ht="15" customHeight="1" x14ac:dyDescent="0.25">
      <c r="A422" s="62" t="s">
        <v>1160</v>
      </c>
      <c r="B422" s="45" t="s">
        <v>828</v>
      </c>
      <c r="C422" s="45">
        <v>0</v>
      </c>
      <c r="D422" s="45">
        <v>0</v>
      </c>
      <c r="E422" s="45">
        <v>0</v>
      </c>
      <c r="F422" s="46">
        <v>14200</v>
      </c>
      <c r="G422" s="47">
        <f>Tabela1[[#This Row],[Coluna3]]+Tabela1[[#This Row],[Coluna4]]+Tabela1[[#This Row],[Coluna5]]</f>
        <v>0</v>
      </c>
      <c r="H422" s="42"/>
      <c r="I422" s="42"/>
      <c r="J422" s="42"/>
      <c r="K422" s="42"/>
      <c r="L422" s="42"/>
      <c r="M422" s="42"/>
    </row>
    <row r="423" spans="1:13" ht="15" customHeight="1" x14ac:dyDescent="0.25">
      <c r="A423" s="62" t="s">
        <v>1153</v>
      </c>
      <c r="B423" s="45" t="s">
        <v>1154</v>
      </c>
      <c r="C423" s="45">
        <v>0</v>
      </c>
      <c r="D423" s="45">
        <v>0</v>
      </c>
      <c r="E423" s="45">
        <v>0</v>
      </c>
      <c r="F423" s="46">
        <v>22300</v>
      </c>
      <c r="G423" s="47">
        <f>Tabela1[[#This Row],[Coluna3]]+Tabela1[[#This Row],[Coluna4]]+Tabela1[[#This Row],[Coluna5]]</f>
        <v>0</v>
      </c>
      <c r="H423" s="42"/>
      <c r="I423" s="42"/>
      <c r="J423" s="42"/>
      <c r="K423" s="42"/>
      <c r="L423" s="42"/>
      <c r="M423" s="42"/>
    </row>
    <row r="424" spans="1:13" ht="15" customHeight="1" x14ac:dyDescent="0.25">
      <c r="A424" s="62" t="s">
        <v>1155</v>
      </c>
      <c r="B424" s="45" t="s">
        <v>1156</v>
      </c>
      <c r="C424" s="45">
        <v>1</v>
      </c>
      <c r="D424" s="45">
        <v>0</v>
      </c>
      <c r="E424" s="45">
        <v>0</v>
      </c>
      <c r="F424" s="46">
        <v>26700</v>
      </c>
      <c r="G424" s="47">
        <f>Tabela1[[#This Row],[Coluna3]]+Tabela1[[#This Row],[Coluna4]]+Tabela1[[#This Row],[Coluna5]]</f>
        <v>1</v>
      </c>
      <c r="H424" s="42"/>
      <c r="I424" s="42"/>
      <c r="J424" s="42"/>
      <c r="K424" s="42"/>
      <c r="L424" s="42"/>
      <c r="M424" s="42"/>
    </row>
    <row r="425" spans="1:13" ht="15" customHeight="1" x14ac:dyDescent="0.25">
      <c r="A425" s="62" t="s">
        <v>1259</v>
      </c>
      <c r="B425" s="45" t="s">
        <v>1157</v>
      </c>
      <c r="C425" s="45">
        <v>1</v>
      </c>
      <c r="D425" s="45">
        <v>0</v>
      </c>
      <c r="E425" s="45">
        <v>0</v>
      </c>
      <c r="F425" s="46">
        <v>26300</v>
      </c>
      <c r="G425" s="47">
        <f>Tabela1[[#This Row],[Coluna3]]+Tabela1[[#This Row],[Coluna4]]+Tabela1[[#This Row],[Coluna5]]</f>
        <v>1</v>
      </c>
      <c r="H425" s="41"/>
      <c r="I425" s="42"/>
      <c r="J425" s="42"/>
      <c r="K425" s="42"/>
      <c r="L425" s="42"/>
      <c r="M425" s="42"/>
    </row>
    <row r="426" spans="1:13" ht="15" customHeight="1" x14ac:dyDescent="0.25">
      <c r="A426" s="62" t="s">
        <v>1262</v>
      </c>
      <c r="B426" s="45" t="s">
        <v>1263</v>
      </c>
      <c r="C426" s="45">
        <v>0</v>
      </c>
      <c r="D426" s="45">
        <v>0</v>
      </c>
      <c r="E426" s="45">
        <v>0</v>
      </c>
      <c r="F426" s="46">
        <v>29600</v>
      </c>
      <c r="G426" s="47">
        <f>Tabela1[[#This Row],[Coluna3]]+Tabela1[[#This Row],[Coluna4]]+Tabela1[[#This Row],[Coluna5]]</f>
        <v>0</v>
      </c>
      <c r="H426" s="41"/>
      <c r="I426" s="42"/>
      <c r="J426" s="42"/>
      <c r="K426" s="42"/>
      <c r="L426" s="42"/>
      <c r="M426" s="42"/>
    </row>
    <row r="427" spans="1:13" ht="15" customHeight="1" x14ac:dyDescent="0.25">
      <c r="A427" s="72" t="s">
        <v>551</v>
      </c>
      <c r="B427" s="45" t="s">
        <v>552</v>
      </c>
      <c r="C427" s="45">
        <v>0</v>
      </c>
      <c r="D427" s="45">
        <v>0</v>
      </c>
      <c r="E427" s="45">
        <v>1</v>
      </c>
      <c r="F427" s="46">
        <v>350</v>
      </c>
      <c r="G427" s="47">
        <f>Tabela1[[#This Row],[Coluna3]]+Tabela1[[#This Row],[Coluna4]]+Tabela1[[#This Row],[Coluna5]]</f>
        <v>1</v>
      </c>
      <c r="H427" s="42"/>
      <c r="I427" s="42"/>
      <c r="J427" s="42"/>
      <c r="K427" s="42"/>
      <c r="L427" s="42"/>
      <c r="M427" s="42"/>
    </row>
    <row r="428" spans="1:13" ht="15" customHeight="1" x14ac:dyDescent="0.25">
      <c r="A428" s="94" t="s">
        <v>1438</v>
      </c>
      <c r="B428" s="3" t="s">
        <v>1246</v>
      </c>
      <c r="C428" s="45">
        <v>0</v>
      </c>
      <c r="D428" s="45">
        <v>0</v>
      </c>
      <c r="E428" s="45">
        <v>1</v>
      </c>
      <c r="F428" s="46">
        <v>23790</v>
      </c>
      <c r="G428" s="47">
        <f>Tabela1[[#This Row],[Coluna3]]+Tabela1[[#This Row],[Coluna4]]+Tabela1[[#This Row],[Coluna5]]</f>
        <v>1</v>
      </c>
      <c r="H428" s="42"/>
      <c r="I428" s="42"/>
      <c r="J428" s="42"/>
      <c r="K428" s="42"/>
      <c r="L428" s="42"/>
      <c r="M428" s="42"/>
    </row>
    <row r="429" spans="1:13" ht="15" customHeight="1" x14ac:dyDescent="0.25">
      <c r="A429" s="94" t="s">
        <v>1411</v>
      </c>
      <c r="B429" s="45" t="s">
        <v>307</v>
      </c>
      <c r="C429" s="45">
        <v>0</v>
      </c>
      <c r="D429" s="45">
        <v>0</v>
      </c>
      <c r="E429" s="45">
        <v>1</v>
      </c>
      <c r="F429" s="46">
        <v>23790</v>
      </c>
      <c r="G429" s="47">
        <f>Tabela1[[#This Row],[Coluna3]]+Tabela1[[#This Row],[Coluna4]]+Tabela1[[#This Row],[Coluna5]]</f>
        <v>1</v>
      </c>
      <c r="H429" s="42"/>
      <c r="I429" s="42"/>
      <c r="J429" s="42"/>
      <c r="K429" s="42"/>
      <c r="L429" s="42"/>
      <c r="M429" s="42"/>
    </row>
    <row r="430" spans="1:13" ht="15" customHeight="1" x14ac:dyDescent="0.25">
      <c r="A430" s="94" t="s">
        <v>1412</v>
      </c>
      <c r="B430" s="45" t="s">
        <v>308</v>
      </c>
      <c r="C430" s="45">
        <v>0</v>
      </c>
      <c r="D430" s="45">
        <v>1</v>
      </c>
      <c r="E430" s="45">
        <v>0</v>
      </c>
      <c r="F430" s="46">
        <v>28700</v>
      </c>
      <c r="G430" s="47">
        <f>Tabela1[[#This Row],[Coluna3]]+Tabela1[[#This Row],[Coluna4]]+Tabela1[[#This Row],[Coluna5]]</f>
        <v>1</v>
      </c>
      <c r="H430" s="42"/>
      <c r="I430" s="42"/>
      <c r="J430" s="42"/>
      <c r="K430" s="42"/>
      <c r="L430" s="42"/>
      <c r="M430" s="42"/>
    </row>
    <row r="431" spans="1:13" ht="15" customHeight="1" x14ac:dyDescent="0.25">
      <c r="A431" s="94" t="s">
        <v>1413</v>
      </c>
      <c r="B431" s="47" t="s">
        <v>309</v>
      </c>
      <c r="C431" s="45">
        <v>2</v>
      </c>
      <c r="D431" s="45">
        <v>0</v>
      </c>
      <c r="E431" s="45">
        <v>1</v>
      </c>
      <c r="F431" s="46">
        <v>30000</v>
      </c>
      <c r="G431" s="47">
        <f>Tabela1[[#This Row],[Coluna3]]+Tabela1[[#This Row],[Coluna4]]+Tabela1[[#This Row],[Coluna5]]</f>
        <v>3</v>
      </c>
      <c r="H431" s="42"/>
      <c r="I431" s="42"/>
      <c r="J431" s="42"/>
      <c r="K431" s="42"/>
      <c r="L431" s="42"/>
      <c r="M431" s="42"/>
    </row>
    <row r="432" spans="1:13" ht="15" customHeight="1" x14ac:dyDescent="0.25">
      <c r="A432" s="150" t="s">
        <v>1530</v>
      </c>
      <c r="B432" s="151" t="s">
        <v>1529</v>
      </c>
      <c r="C432" s="151">
        <v>2</v>
      </c>
      <c r="D432" s="151">
        <v>0</v>
      </c>
      <c r="E432" s="151">
        <v>1</v>
      </c>
      <c r="F432" s="152">
        <v>9000</v>
      </c>
      <c r="G432" s="47">
        <f>Tabela1[[#This Row],[Coluna3]]+Tabela1[[#This Row],[Coluna4]]+Tabela1[[#This Row],[Coluna5]]</f>
        <v>3</v>
      </c>
      <c r="H432" s="154"/>
      <c r="I432" s="42"/>
      <c r="J432" s="42"/>
      <c r="K432" s="42"/>
      <c r="L432" s="42"/>
      <c r="M432" s="42"/>
    </row>
    <row r="433" spans="1:13" ht="15" customHeight="1" x14ac:dyDescent="0.25">
      <c r="A433" s="94" t="s">
        <v>1414</v>
      </c>
      <c r="B433" s="45" t="s">
        <v>644</v>
      </c>
      <c r="C433" s="45">
        <v>2</v>
      </c>
      <c r="D433" s="45">
        <v>1</v>
      </c>
      <c r="E433" s="45">
        <v>1</v>
      </c>
      <c r="F433" s="46">
        <v>23900</v>
      </c>
      <c r="G433" s="47">
        <f>Tabela1[[#This Row],[Coluna3]]+Tabela1[[#This Row],[Coluna4]]+Tabela1[[#This Row],[Coluna5]]</f>
        <v>4</v>
      </c>
      <c r="H433" s="42"/>
      <c r="I433" s="42"/>
      <c r="J433" s="42"/>
      <c r="K433" s="42"/>
      <c r="L433" s="42"/>
      <c r="M433" s="42"/>
    </row>
    <row r="434" spans="1:13" ht="15" customHeight="1" x14ac:dyDescent="0.25">
      <c r="A434" s="150" t="s">
        <v>1528</v>
      </c>
      <c r="B434" s="151" t="s">
        <v>1527</v>
      </c>
      <c r="C434" s="155">
        <v>4</v>
      </c>
      <c r="D434" s="151">
        <v>0</v>
      </c>
      <c r="E434" s="151">
        <v>1</v>
      </c>
      <c r="F434" s="152">
        <v>7500</v>
      </c>
      <c r="G434" s="47">
        <f>Tabela1[[#This Row],[Coluna3]]+Tabela1[[#This Row],[Coluna4]]+Tabela1[[#This Row],[Coluna5]]</f>
        <v>5</v>
      </c>
      <c r="H434" s="154"/>
      <c r="I434" s="42"/>
      <c r="J434" s="42"/>
      <c r="K434" s="42"/>
      <c r="L434" s="42"/>
      <c r="M434" s="42"/>
    </row>
    <row r="435" spans="1:13" ht="15" customHeight="1" x14ac:dyDescent="0.25">
      <c r="A435" s="94" t="s">
        <v>1415</v>
      </c>
      <c r="B435" s="45" t="s">
        <v>501</v>
      </c>
      <c r="C435" s="65">
        <v>1</v>
      </c>
      <c r="D435" s="45">
        <v>1</v>
      </c>
      <c r="E435" s="45">
        <v>0</v>
      </c>
      <c r="F435" s="46">
        <v>7490</v>
      </c>
      <c r="G435" s="47">
        <f>Tabela1[[#This Row],[Coluna3]]+Tabela1[[#This Row],[Coluna4]]+Tabela1[[#This Row],[Coluna5]]</f>
        <v>2</v>
      </c>
      <c r="H435" s="42"/>
      <c r="I435" s="42"/>
      <c r="J435" s="42"/>
      <c r="K435" s="42"/>
      <c r="L435" s="42"/>
      <c r="M435" s="42"/>
    </row>
    <row r="436" spans="1:13" ht="15" customHeight="1" x14ac:dyDescent="0.25">
      <c r="A436" s="94" t="s">
        <v>1416</v>
      </c>
      <c r="B436" s="45" t="s">
        <v>310</v>
      </c>
      <c r="C436" s="45">
        <v>2</v>
      </c>
      <c r="D436" s="45">
        <v>1</v>
      </c>
      <c r="E436" s="45">
        <v>1</v>
      </c>
      <c r="F436" s="46">
        <v>10800</v>
      </c>
      <c r="G436" s="47">
        <f>Tabela1[[#This Row],[Coluna3]]+Tabela1[[#This Row],[Coluna4]]+Tabela1[[#This Row],[Coluna5]]</f>
        <v>4</v>
      </c>
      <c r="H436" s="42"/>
      <c r="I436" s="42"/>
      <c r="J436" s="42"/>
      <c r="K436" s="42"/>
      <c r="L436" s="42"/>
      <c r="M436" s="42"/>
    </row>
    <row r="437" spans="1:13" ht="15" customHeight="1" x14ac:dyDescent="0.25">
      <c r="A437" s="94" t="s">
        <v>1417</v>
      </c>
      <c r="B437" s="45" t="s">
        <v>861</v>
      </c>
      <c r="C437" s="45">
        <v>0</v>
      </c>
      <c r="D437" s="45">
        <v>0</v>
      </c>
      <c r="E437" s="45">
        <v>0</v>
      </c>
      <c r="F437" s="46">
        <v>17890</v>
      </c>
      <c r="G437" s="47">
        <f>Tabela1[[#This Row],[Coluna3]]+Tabela1[[#This Row],[Coluna4]]+Tabela1[[#This Row],[Coluna5]]</f>
        <v>0</v>
      </c>
      <c r="H437" s="42"/>
      <c r="I437" s="42"/>
      <c r="J437" s="42"/>
      <c r="K437" s="42"/>
      <c r="L437" s="42"/>
      <c r="M437" s="42"/>
    </row>
    <row r="438" spans="1:13" ht="15" customHeight="1" x14ac:dyDescent="0.25">
      <c r="A438" s="94" t="s">
        <v>1418</v>
      </c>
      <c r="B438" s="45" t="s">
        <v>396</v>
      </c>
      <c r="C438" s="45">
        <v>1</v>
      </c>
      <c r="D438" s="45">
        <v>0</v>
      </c>
      <c r="E438" s="45">
        <v>1</v>
      </c>
      <c r="F438" s="46">
        <v>17890</v>
      </c>
      <c r="G438" s="47">
        <f>Tabela1[[#This Row],[Coluna3]]+Tabela1[[#This Row],[Coluna4]]+Tabela1[[#This Row],[Coluna5]]</f>
        <v>2</v>
      </c>
      <c r="H438" s="42"/>
      <c r="I438" s="42"/>
      <c r="J438" s="42"/>
      <c r="K438" s="42"/>
      <c r="L438" s="42"/>
      <c r="M438" s="42"/>
    </row>
    <row r="439" spans="1:13" ht="15" customHeight="1" x14ac:dyDescent="0.25">
      <c r="A439" s="94" t="s">
        <v>1419</v>
      </c>
      <c r="B439" s="45" t="s">
        <v>485</v>
      </c>
      <c r="C439" s="45">
        <v>8</v>
      </c>
      <c r="D439" s="45">
        <v>1</v>
      </c>
      <c r="E439" s="45">
        <v>4</v>
      </c>
      <c r="F439" s="46">
        <v>13900</v>
      </c>
      <c r="G439" s="47">
        <f>Tabela1[[#This Row],[Coluna3]]+Tabela1[[#This Row],[Coluna4]]+Tabela1[[#This Row],[Coluna5]]</f>
        <v>13</v>
      </c>
      <c r="H439" s="42"/>
      <c r="I439" s="42"/>
      <c r="J439" s="42"/>
      <c r="K439" s="42"/>
      <c r="L439" s="42"/>
      <c r="M439" s="42"/>
    </row>
    <row r="440" spans="1:13" ht="15" customHeight="1" x14ac:dyDescent="0.25">
      <c r="A440" s="94" t="s">
        <v>1420</v>
      </c>
      <c r="B440" s="47" t="s">
        <v>68</v>
      </c>
      <c r="C440" s="69">
        <v>17</v>
      </c>
      <c r="D440" s="45">
        <v>1</v>
      </c>
      <c r="E440" s="45">
        <v>4</v>
      </c>
      <c r="F440" s="46">
        <v>12900</v>
      </c>
      <c r="G440" s="47">
        <f>Tabela1[[#This Row],[Coluna3]]+Tabela1[[#This Row],[Coluna4]]+Tabela1[[#This Row],[Coluna5]]</f>
        <v>22</v>
      </c>
      <c r="H440" s="42"/>
      <c r="I440" s="42"/>
      <c r="J440" s="42"/>
      <c r="K440" s="42"/>
      <c r="L440" s="42"/>
      <c r="M440" s="42"/>
    </row>
    <row r="441" spans="1:13" ht="15" customHeight="1" x14ac:dyDescent="0.25">
      <c r="A441" s="94" t="s">
        <v>1421</v>
      </c>
      <c r="B441" s="47" t="s">
        <v>943</v>
      </c>
      <c r="C441" s="182">
        <v>35</v>
      </c>
      <c r="D441" s="45">
        <v>1</v>
      </c>
      <c r="E441" s="45">
        <v>2</v>
      </c>
      <c r="F441" s="46">
        <v>20900</v>
      </c>
      <c r="G441" s="47">
        <f>Tabela1[[#This Row],[Coluna3]]+Tabela1[[#This Row],[Coluna4]]+Tabela1[[#This Row],[Coluna5]]</f>
        <v>38</v>
      </c>
      <c r="H441" s="42"/>
      <c r="I441" s="42"/>
      <c r="J441" s="42"/>
      <c r="K441" s="42"/>
      <c r="L441" s="42"/>
      <c r="M441" s="42"/>
    </row>
    <row r="442" spans="1:13" ht="15" customHeight="1" x14ac:dyDescent="0.25">
      <c r="A442" s="94" t="s">
        <v>1422</v>
      </c>
      <c r="B442" s="47" t="s">
        <v>397</v>
      </c>
      <c r="C442" s="182">
        <v>9</v>
      </c>
      <c r="D442" s="45">
        <v>1</v>
      </c>
      <c r="E442" s="45">
        <v>1</v>
      </c>
      <c r="F442" s="46">
        <v>18900</v>
      </c>
      <c r="G442" s="47">
        <f>Tabela1[[#This Row],[Coluna3]]+Tabela1[[#This Row],[Coluna4]]+Tabela1[[#This Row],[Coluna5]]</f>
        <v>11</v>
      </c>
      <c r="H442" s="42"/>
      <c r="I442" s="42"/>
      <c r="J442" s="42"/>
      <c r="K442" s="42"/>
      <c r="L442" s="42"/>
      <c r="M442" s="42"/>
    </row>
    <row r="443" spans="1:13" ht="15" customHeight="1" x14ac:dyDescent="0.25">
      <c r="A443" s="94" t="s">
        <v>1423</v>
      </c>
      <c r="B443" s="47" t="s">
        <v>944</v>
      </c>
      <c r="C443" s="69">
        <v>4</v>
      </c>
      <c r="D443" s="45">
        <v>0</v>
      </c>
      <c r="E443" s="45">
        <v>1</v>
      </c>
      <c r="F443" s="46">
        <v>30900</v>
      </c>
      <c r="G443" s="47">
        <f>Tabela1[[#This Row],[Coluna3]]+Tabela1[[#This Row],[Coluna4]]+Tabela1[[#This Row],[Coluna5]]</f>
        <v>5</v>
      </c>
      <c r="H443" s="42"/>
      <c r="I443" s="42"/>
      <c r="J443" s="42"/>
      <c r="K443" s="42"/>
      <c r="L443" s="42"/>
      <c r="M443" s="42"/>
    </row>
    <row r="444" spans="1:13" ht="15" customHeight="1" x14ac:dyDescent="0.25">
      <c r="A444" s="94" t="s">
        <v>1424</v>
      </c>
      <c r="B444" s="45" t="s">
        <v>398</v>
      </c>
      <c r="C444" s="47">
        <v>11</v>
      </c>
      <c r="D444" s="45">
        <v>1</v>
      </c>
      <c r="E444" s="45">
        <v>1</v>
      </c>
      <c r="F444" s="46">
        <v>30900</v>
      </c>
      <c r="G444" s="47">
        <f>Tabela1[[#This Row],[Coluna3]]+Tabela1[[#This Row],[Coluna4]]+Tabela1[[#This Row],[Coluna5]]</f>
        <v>13</v>
      </c>
      <c r="H444" s="42"/>
      <c r="I444" s="42"/>
      <c r="J444" s="42"/>
      <c r="K444" s="42"/>
      <c r="L444" s="42"/>
      <c r="M444" s="42"/>
    </row>
    <row r="445" spans="1:13" ht="15" customHeight="1" x14ac:dyDescent="0.25">
      <c r="A445" s="94" t="s">
        <v>1425</v>
      </c>
      <c r="B445" s="65" t="s">
        <v>362</v>
      </c>
      <c r="C445" s="47">
        <v>5</v>
      </c>
      <c r="D445" s="45">
        <v>1</v>
      </c>
      <c r="E445" s="45">
        <v>1</v>
      </c>
      <c r="F445" s="46">
        <v>44100</v>
      </c>
      <c r="G445" s="47">
        <f>Tabela1[[#This Row],[Coluna3]]+Tabela1[[#This Row],[Coluna4]]+Tabela1[[#This Row],[Coluna5]]</f>
        <v>7</v>
      </c>
      <c r="H445" s="42"/>
      <c r="I445" s="42"/>
      <c r="J445" s="42"/>
      <c r="K445" s="42"/>
      <c r="L445" s="42"/>
      <c r="M445" s="42"/>
    </row>
    <row r="446" spans="1:13" ht="15" customHeight="1" x14ac:dyDescent="0.25">
      <c r="A446" s="95" t="s">
        <v>1693</v>
      </c>
      <c r="B446" s="45" t="s">
        <v>945</v>
      </c>
      <c r="C446" s="47">
        <v>13</v>
      </c>
      <c r="D446" s="45">
        <v>0</v>
      </c>
      <c r="E446" s="45">
        <v>1</v>
      </c>
      <c r="F446" s="46">
        <v>44100</v>
      </c>
      <c r="G446" s="47">
        <f>Tabela1[[#This Row],[Coluna3]]+Tabela1[[#This Row],[Coluna4]]+Tabela1[[#This Row],[Coluna5]]</f>
        <v>14</v>
      </c>
      <c r="H446" s="42"/>
      <c r="I446" s="42"/>
      <c r="J446" s="42"/>
      <c r="K446" s="42"/>
      <c r="L446" s="42"/>
      <c r="M446" s="42"/>
    </row>
    <row r="447" spans="1:13" ht="15" customHeight="1" x14ac:dyDescent="0.25">
      <c r="A447" s="94" t="s">
        <v>1432</v>
      </c>
      <c r="B447" s="63" t="s">
        <v>70</v>
      </c>
      <c r="C447" s="65">
        <v>0</v>
      </c>
      <c r="D447" s="45">
        <v>0</v>
      </c>
      <c r="E447" s="45">
        <v>0</v>
      </c>
      <c r="F447" s="46">
        <v>32900</v>
      </c>
      <c r="G447" s="47">
        <f>Tabela1[[#This Row],[Coluna3]]+Tabela1[[#This Row],[Coluna4]]+Tabela1[[#This Row],[Coluna5]]</f>
        <v>0</v>
      </c>
      <c r="H447" s="42"/>
      <c r="I447" s="42"/>
      <c r="J447" s="42"/>
      <c r="K447" s="42"/>
      <c r="L447" s="42"/>
      <c r="M447" s="42"/>
    </row>
    <row r="448" spans="1:13" ht="15" customHeight="1" x14ac:dyDescent="0.25">
      <c r="A448" s="94" t="s">
        <v>1426</v>
      </c>
      <c r="B448" s="45" t="s">
        <v>1700</v>
      </c>
      <c r="C448" s="45">
        <v>1</v>
      </c>
      <c r="D448" s="45">
        <v>0</v>
      </c>
      <c r="E448" s="45">
        <v>0</v>
      </c>
      <c r="F448" s="46">
        <v>44000</v>
      </c>
      <c r="G448" s="47">
        <f>Tabela1[[#This Row],[Coluna3]]+Tabela1[[#This Row],[Coluna4]]+Tabela1[[#This Row],[Coluna5]]</f>
        <v>1</v>
      </c>
      <c r="H448" s="42"/>
      <c r="I448" s="42"/>
      <c r="J448" s="42"/>
      <c r="K448" s="42"/>
      <c r="L448" s="42"/>
      <c r="M448" s="42"/>
    </row>
    <row r="449" spans="1:524" ht="15" customHeight="1" x14ac:dyDescent="0.25">
      <c r="A449" s="94" t="s">
        <v>1427</v>
      </c>
      <c r="B449" s="45" t="s">
        <v>69</v>
      </c>
      <c r="C449" s="45">
        <v>0</v>
      </c>
      <c r="D449" s="45">
        <v>1</v>
      </c>
      <c r="E449" s="45">
        <v>0</v>
      </c>
      <c r="F449" s="46">
        <v>40310</v>
      </c>
      <c r="G449" s="47">
        <f>Tabela1[[#This Row],[Coluna3]]+Tabela1[[#This Row],[Coluna4]]+Tabela1[[#This Row],[Coluna5]]</f>
        <v>1</v>
      </c>
      <c r="H449" s="42"/>
      <c r="I449" s="42"/>
      <c r="J449" s="42"/>
      <c r="K449" s="42"/>
      <c r="L449" s="42"/>
      <c r="M449" s="42"/>
    </row>
    <row r="450" spans="1:524" ht="15" customHeight="1" x14ac:dyDescent="0.25">
      <c r="A450" s="94" t="s">
        <v>1428</v>
      </c>
      <c r="B450" s="47" t="s">
        <v>400</v>
      </c>
      <c r="C450" s="45">
        <v>15</v>
      </c>
      <c r="D450" s="45">
        <v>1</v>
      </c>
      <c r="E450" s="45">
        <v>1</v>
      </c>
      <c r="F450" s="46">
        <v>44290</v>
      </c>
      <c r="G450" s="47">
        <f>Tabela1[[#This Row],[Coluna3]]+Tabela1[[#This Row],[Coluna4]]+Tabela1[[#This Row],[Coluna5]]</f>
        <v>17</v>
      </c>
      <c r="H450" s="42"/>
      <c r="I450" s="42"/>
      <c r="J450" s="42"/>
      <c r="K450" s="42"/>
      <c r="L450" s="42"/>
      <c r="M450" s="42"/>
    </row>
    <row r="451" spans="1:524" ht="15" customHeight="1" x14ac:dyDescent="0.25">
      <c r="A451" s="94" t="s">
        <v>1429</v>
      </c>
      <c r="B451" s="47" t="s">
        <v>399</v>
      </c>
      <c r="C451" s="45">
        <v>15</v>
      </c>
      <c r="D451" s="45">
        <v>1</v>
      </c>
      <c r="E451" s="45">
        <v>1</v>
      </c>
      <c r="F451" s="46">
        <v>41390</v>
      </c>
      <c r="G451" s="47">
        <f>Tabela1[[#This Row],[Coluna3]]+Tabela1[[#This Row],[Coluna4]]+Tabela1[[#This Row],[Coluna5]]</f>
        <v>17</v>
      </c>
      <c r="H451" s="42"/>
      <c r="I451" s="42"/>
      <c r="J451" s="42"/>
      <c r="K451" s="42"/>
      <c r="L451" s="42"/>
      <c r="M451" s="42"/>
    </row>
    <row r="452" spans="1:524" ht="15" customHeight="1" x14ac:dyDescent="0.25">
      <c r="A452" s="94" t="s">
        <v>1430</v>
      </c>
      <c r="B452" s="45" t="s">
        <v>203</v>
      </c>
      <c r="C452" s="45">
        <v>0</v>
      </c>
      <c r="D452" s="45">
        <v>0</v>
      </c>
      <c r="E452" s="45">
        <v>2</v>
      </c>
      <c r="F452" s="46">
        <v>8990</v>
      </c>
      <c r="G452" s="47">
        <f>Tabela1[[#This Row],[Coluna3]]+Tabela1[[#This Row],[Coluna4]]+Tabela1[[#This Row],[Coluna5]]</f>
        <v>2</v>
      </c>
      <c r="H452" s="42"/>
      <c r="I452" s="42"/>
      <c r="J452" s="42"/>
      <c r="K452" s="42"/>
      <c r="L452" s="42"/>
      <c r="M452" s="42"/>
    </row>
    <row r="453" spans="1:524" ht="15" customHeight="1" x14ac:dyDescent="0.25">
      <c r="A453" s="150" t="s">
        <v>1526</v>
      </c>
      <c r="B453" s="151" t="s">
        <v>1525</v>
      </c>
      <c r="C453" s="151">
        <v>2</v>
      </c>
      <c r="D453" s="151">
        <v>0</v>
      </c>
      <c r="E453" s="151">
        <v>0</v>
      </c>
      <c r="F453" s="152">
        <v>16500</v>
      </c>
      <c r="G453" s="47">
        <f>Tabela1[[#This Row],[Coluna3]]+Tabela1[[#This Row],[Coluna4]]+Tabela1[[#This Row],[Coluna5]]</f>
        <v>2</v>
      </c>
      <c r="H453" s="154"/>
      <c r="I453" s="42"/>
      <c r="J453" s="42"/>
      <c r="K453" s="42"/>
      <c r="L453" s="42"/>
      <c r="M453" s="42"/>
    </row>
    <row r="454" spans="1:524" ht="15" customHeight="1" x14ac:dyDescent="0.25">
      <c r="A454" s="94" t="s">
        <v>1431</v>
      </c>
      <c r="B454" s="45" t="s">
        <v>401</v>
      </c>
      <c r="C454" s="45">
        <v>3</v>
      </c>
      <c r="D454" s="45">
        <v>1</v>
      </c>
      <c r="E454" s="45">
        <v>1</v>
      </c>
      <c r="F454" s="46">
        <v>20000</v>
      </c>
      <c r="G454" s="47">
        <f>Tabela1[[#This Row],[Coluna3]]+Tabela1[[#This Row],[Coluna4]]+Tabela1[[#This Row],[Coluna5]]</f>
        <v>5</v>
      </c>
      <c r="H454" s="42"/>
      <c r="I454" s="42"/>
      <c r="J454" s="42"/>
      <c r="K454" s="42"/>
      <c r="L454" s="42"/>
      <c r="M454" s="42"/>
    </row>
    <row r="455" spans="1:524" ht="15" customHeight="1" x14ac:dyDescent="0.25">
      <c r="A455" s="41" t="s">
        <v>1377</v>
      </c>
      <c r="B455" s="45" t="s">
        <v>1334</v>
      </c>
      <c r="C455" s="45">
        <v>0</v>
      </c>
      <c r="D455" s="45">
        <v>2</v>
      </c>
      <c r="E455" s="45">
        <v>3</v>
      </c>
      <c r="F455" s="46">
        <v>1100</v>
      </c>
      <c r="G455" s="47">
        <f>Tabela1[[#This Row],[Coluna3]]+Tabela1[[#This Row],[Coluna4]]+Tabela1[[#This Row],[Coluna5]]</f>
        <v>5</v>
      </c>
      <c r="H455" s="42"/>
      <c r="I455" s="42"/>
      <c r="J455" s="42"/>
      <c r="K455" s="42"/>
      <c r="L455" s="42"/>
      <c r="M455" s="42"/>
    </row>
    <row r="456" spans="1:524" ht="15" customHeight="1" x14ac:dyDescent="0.25">
      <c r="A456" s="41" t="s">
        <v>1370</v>
      </c>
      <c r="B456" s="45" t="s">
        <v>1333</v>
      </c>
      <c r="C456" s="45">
        <v>0</v>
      </c>
      <c r="D456" s="45">
        <v>0</v>
      </c>
      <c r="E456" s="45">
        <v>1</v>
      </c>
      <c r="F456" s="46">
        <v>1000</v>
      </c>
      <c r="G456" s="47">
        <f>Tabela1[[#This Row],[Coluna3]]+Tabela1[[#This Row],[Coluna4]]+Tabela1[[#This Row],[Coluna5]]</f>
        <v>1</v>
      </c>
      <c r="H456" s="42"/>
      <c r="I456" s="42"/>
      <c r="J456" s="42"/>
      <c r="K456" s="42"/>
      <c r="L456" s="42"/>
      <c r="M456" s="42"/>
    </row>
    <row r="457" spans="1:524" ht="15" customHeight="1" x14ac:dyDescent="0.25">
      <c r="A457" s="153" t="s">
        <v>1758</v>
      </c>
      <c r="B457" s="194" t="s">
        <v>1759</v>
      </c>
      <c r="C457" s="151">
        <v>1</v>
      </c>
      <c r="D457" s="151">
        <v>0</v>
      </c>
      <c r="E457" s="151">
        <v>1</v>
      </c>
      <c r="F457" s="152">
        <v>15000</v>
      </c>
      <c r="G457" s="47">
        <f>Tabela1[[#This Row],[Coluna3]]+Tabela1[[#This Row],[Coluna4]]+Tabela1[[#This Row],[Coluna5]]</f>
        <v>2</v>
      </c>
      <c r="H457" s="154"/>
      <c r="I457" s="42"/>
      <c r="J457" s="42"/>
      <c r="K457" s="42"/>
      <c r="L457" s="42"/>
      <c r="M457" s="42"/>
    </row>
    <row r="458" spans="1:524" ht="15" customHeight="1" x14ac:dyDescent="0.25">
      <c r="A458" s="41" t="s">
        <v>256</v>
      </c>
      <c r="B458" s="45" t="s">
        <v>403</v>
      </c>
      <c r="C458" s="45">
        <v>0</v>
      </c>
      <c r="D458" s="45">
        <v>0</v>
      </c>
      <c r="E458" s="45">
        <v>0</v>
      </c>
      <c r="F458" s="46">
        <v>725</v>
      </c>
      <c r="G458" s="47">
        <f>Tabela1[[#This Row],[Coluna3]]+Tabela1[[#This Row],[Coluna4]]+Tabela1[[#This Row],[Coluna5]]</f>
        <v>0</v>
      </c>
      <c r="H458" s="42"/>
      <c r="I458" s="42"/>
      <c r="J458" s="42"/>
      <c r="K458" s="42"/>
      <c r="L458" s="42"/>
      <c r="M458" s="42"/>
    </row>
    <row r="459" spans="1:524" ht="15" customHeight="1" x14ac:dyDescent="0.25">
      <c r="A459" s="41" t="s">
        <v>268</v>
      </c>
      <c r="B459" s="45" t="s">
        <v>486</v>
      </c>
      <c r="C459" s="45">
        <v>0</v>
      </c>
      <c r="D459" s="45">
        <v>0</v>
      </c>
      <c r="E459" s="45">
        <v>6</v>
      </c>
      <c r="F459" s="46">
        <v>350</v>
      </c>
      <c r="G459" s="47">
        <f>Tabela1[[#This Row],[Coluna3]]+Tabela1[[#This Row],[Coluna4]]+Tabela1[[#This Row],[Coluna5]]</f>
        <v>6</v>
      </c>
      <c r="H459" s="42"/>
      <c r="I459" s="42"/>
      <c r="J459" s="42"/>
      <c r="K459" s="42"/>
      <c r="L459" s="42"/>
      <c r="M459" s="42"/>
    </row>
    <row r="460" spans="1:524" ht="15" customHeight="1" x14ac:dyDescent="0.25">
      <c r="A460" s="41" t="s">
        <v>312</v>
      </c>
      <c r="B460" s="45" t="s">
        <v>229</v>
      </c>
      <c r="C460" s="45">
        <v>0</v>
      </c>
      <c r="D460" s="45">
        <v>0</v>
      </c>
      <c r="E460" s="45">
        <v>0</v>
      </c>
      <c r="F460" s="46">
        <v>300</v>
      </c>
      <c r="G460" s="47">
        <f>Tabela1[[#This Row],[Coluna3]]+Tabela1[[#This Row],[Coluna4]]+Tabela1[[#This Row],[Coluna5]]</f>
        <v>0</v>
      </c>
      <c r="H460" s="42"/>
      <c r="I460" s="42"/>
      <c r="J460" s="42"/>
      <c r="K460" s="42"/>
      <c r="L460" s="42"/>
      <c r="M460" s="42"/>
    </row>
    <row r="461" spans="1:524" ht="15" customHeight="1" x14ac:dyDescent="0.25">
      <c r="A461" s="41" t="s">
        <v>311</v>
      </c>
      <c r="B461" s="51" t="s">
        <v>71</v>
      </c>
      <c r="C461" s="45">
        <v>0</v>
      </c>
      <c r="D461" s="45">
        <v>0</v>
      </c>
      <c r="E461" s="45">
        <v>6</v>
      </c>
      <c r="F461" s="46">
        <v>300</v>
      </c>
      <c r="G461" s="47">
        <f>Tabela1[[#This Row],[Coluna3]]+Tabela1[[#This Row],[Coluna4]]+Tabela1[[#This Row],[Coluna5]]</f>
        <v>6</v>
      </c>
      <c r="H461" s="42"/>
      <c r="I461" s="42"/>
      <c r="J461" s="42"/>
      <c r="K461" s="42"/>
      <c r="L461" s="42"/>
      <c r="M461" s="42"/>
    </row>
    <row r="462" spans="1:524" ht="15" customHeight="1" x14ac:dyDescent="0.25">
      <c r="A462" s="60" t="s">
        <v>728</v>
      </c>
      <c r="B462" s="96" t="s">
        <v>729</v>
      </c>
      <c r="C462" s="96">
        <v>0</v>
      </c>
      <c r="D462" s="45">
        <v>6</v>
      </c>
      <c r="E462" s="45">
        <v>4</v>
      </c>
      <c r="F462" s="46">
        <v>750</v>
      </c>
      <c r="G462" s="47">
        <f>Tabela1[[#This Row],[Coluna3]]+Tabela1[[#This Row],[Coluna4]]+Tabela1[[#This Row],[Coluna5]]</f>
        <v>10</v>
      </c>
      <c r="H462" s="42"/>
      <c r="I462" s="42"/>
      <c r="J462" s="42"/>
      <c r="K462" s="42"/>
      <c r="L462" s="42"/>
      <c r="M462" s="42"/>
    </row>
    <row r="463" spans="1:524" ht="15" customHeight="1" x14ac:dyDescent="0.25">
      <c r="A463" s="41" t="s">
        <v>1524</v>
      </c>
      <c r="B463" s="45" t="s">
        <v>1523</v>
      </c>
      <c r="C463" s="45">
        <v>0</v>
      </c>
      <c r="D463" s="45">
        <v>0</v>
      </c>
      <c r="E463" s="45">
        <v>10</v>
      </c>
      <c r="F463" s="46">
        <v>190</v>
      </c>
      <c r="G463" s="47">
        <f>Tabela1[[#This Row],[Coluna3]]+Tabela1[[#This Row],[Coluna4]]+Tabela1[[#This Row],[Coluna5]]</f>
        <v>10</v>
      </c>
      <c r="H463" s="42"/>
      <c r="I463" s="41"/>
      <c r="J463" s="41"/>
      <c r="K463" s="41"/>
      <c r="L463" s="41"/>
      <c r="M463" s="41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  <c r="DB463" s="2"/>
      <c r="DC463" s="2"/>
      <c r="DD463" s="2"/>
      <c r="DE463" s="2"/>
      <c r="DF463" s="2"/>
      <c r="DG463" s="2"/>
      <c r="DH463" s="2"/>
      <c r="DI463" s="2"/>
      <c r="DJ463" s="2"/>
      <c r="DK463" s="2"/>
      <c r="DL463" s="2"/>
      <c r="DM463" s="2"/>
      <c r="DN463" s="2"/>
      <c r="DO463" s="2"/>
      <c r="DP463" s="2"/>
      <c r="DQ463" s="2"/>
      <c r="DR463" s="2"/>
      <c r="DS463" s="2"/>
      <c r="DT463" s="2"/>
      <c r="DU463" s="2"/>
      <c r="DV463" s="2"/>
      <c r="DW463" s="2"/>
      <c r="DX463" s="2"/>
      <c r="DY463" s="2"/>
      <c r="DZ463" s="2"/>
      <c r="EA463" s="2"/>
      <c r="EB463" s="2"/>
      <c r="EC463" s="2"/>
      <c r="ED463" s="2"/>
      <c r="EE463" s="2"/>
      <c r="EF463" s="2"/>
      <c r="EG463" s="2"/>
      <c r="EH463" s="2"/>
      <c r="EI463" s="2"/>
      <c r="EJ463" s="2"/>
      <c r="EK463" s="2"/>
      <c r="EL463" s="2"/>
      <c r="EM463" s="2"/>
      <c r="EN463" s="2"/>
      <c r="EO463" s="2"/>
      <c r="EP463" s="2"/>
      <c r="EQ463" s="2"/>
      <c r="ER463" s="2"/>
      <c r="ES463" s="2"/>
      <c r="ET463" s="2"/>
      <c r="EU463" s="2"/>
      <c r="EV463" s="2"/>
      <c r="EW463" s="2"/>
      <c r="EX463" s="2"/>
      <c r="EY463" s="2"/>
      <c r="EZ463" s="2"/>
      <c r="FA463" s="2"/>
      <c r="FB463" s="2"/>
      <c r="FC463" s="2"/>
      <c r="FD463" s="2"/>
      <c r="FE463" s="2"/>
      <c r="FF463" s="2"/>
      <c r="FG463" s="2"/>
      <c r="FH463" s="2"/>
      <c r="FI463" s="2"/>
      <c r="FJ463" s="2"/>
      <c r="FK463" s="2"/>
      <c r="FL463" s="2"/>
      <c r="FM463" s="2"/>
      <c r="FN463" s="2"/>
      <c r="FO463" s="2"/>
      <c r="FP463" s="2"/>
      <c r="FQ463" s="2"/>
      <c r="FR463" s="2"/>
      <c r="FS463" s="2"/>
      <c r="FT463" s="2"/>
      <c r="FU463" s="2"/>
      <c r="FV463" s="2"/>
      <c r="FW463" s="2"/>
      <c r="FX463" s="2"/>
      <c r="FY463" s="2"/>
      <c r="FZ463" s="2"/>
      <c r="GA463" s="2"/>
      <c r="GB463" s="2"/>
      <c r="GC463" s="2"/>
      <c r="GD463" s="2"/>
      <c r="GE463" s="2"/>
      <c r="GF463" s="2"/>
      <c r="GG463" s="2"/>
      <c r="GH463" s="2"/>
      <c r="GI463" s="2"/>
      <c r="GJ463" s="2"/>
      <c r="GK463" s="2"/>
      <c r="GL463" s="2"/>
      <c r="GM463" s="2"/>
      <c r="GN463" s="2"/>
      <c r="GO463" s="2"/>
      <c r="GP463" s="2"/>
      <c r="GQ463" s="2"/>
      <c r="GR463" s="2"/>
      <c r="GS463" s="2"/>
      <c r="GT463" s="2"/>
      <c r="GU463" s="2"/>
      <c r="GV463" s="2"/>
      <c r="GW463" s="2"/>
      <c r="GX463" s="2"/>
      <c r="GY463" s="2"/>
      <c r="GZ463" s="2"/>
      <c r="HA463" s="2"/>
      <c r="HB463" s="2"/>
      <c r="HC463" s="2"/>
      <c r="HD463" s="2"/>
      <c r="HE463" s="2"/>
      <c r="HF463" s="2"/>
      <c r="HG463" s="2"/>
      <c r="HH463" s="2"/>
      <c r="HI463" s="2"/>
      <c r="HJ463" s="2"/>
      <c r="HK463" s="2"/>
      <c r="HL463" s="2"/>
      <c r="HM463" s="2"/>
      <c r="HN463" s="2"/>
      <c r="HO463" s="2"/>
      <c r="HP463" s="2"/>
      <c r="HQ463" s="2"/>
      <c r="HR463" s="2"/>
      <c r="HS463" s="2"/>
      <c r="HT463" s="2"/>
      <c r="HU463" s="2"/>
      <c r="HV463" s="2"/>
      <c r="HW463" s="2"/>
      <c r="HX463" s="2"/>
      <c r="HY463" s="2"/>
      <c r="HZ463" s="2"/>
      <c r="IA463" s="2"/>
      <c r="IB463" s="2"/>
      <c r="IC463" s="2"/>
      <c r="ID463" s="2"/>
      <c r="IE463" s="2"/>
      <c r="IF463" s="2"/>
      <c r="IG463" s="2"/>
      <c r="IH463" s="2"/>
      <c r="II463" s="2"/>
      <c r="IJ463" s="2"/>
      <c r="IK463" s="2"/>
      <c r="IL463" s="2"/>
      <c r="IM463" s="2"/>
      <c r="IN463" s="2"/>
      <c r="IO463" s="2"/>
      <c r="IP463" s="2"/>
      <c r="IQ463" s="2"/>
      <c r="IR463" s="2"/>
      <c r="IS463" s="2"/>
      <c r="IT463" s="2"/>
      <c r="IU463" s="2"/>
      <c r="IV463" s="2"/>
      <c r="IW463" s="2"/>
      <c r="IX463" s="2"/>
      <c r="IY463" s="2"/>
      <c r="IZ463" s="2"/>
      <c r="JA463" s="2"/>
      <c r="JB463" s="2"/>
      <c r="JC463" s="2"/>
      <c r="JD463" s="2"/>
      <c r="JE463" s="2"/>
      <c r="JF463" s="2"/>
      <c r="JG463" s="2"/>
      <c r="JH463" s="2"/>
      <c r="JI463" s="2"/>
      <c r="JJ463" s="2"/>
      <c r="JK463" s="2"/>
      <c r="JL463" s="2"/>
      <c r="JM463" s="2"/>
      <c r="JN463" s="2"/>
      <c r="JO463" s="2"/>
      <c r="JP463" s="2"/>
      <c r="JQ463" s="2"/>
      <c r="JR463" s="2"/>
      <c r="JS463" s="2"/>
      <c r="JT463" s="2"/>
      <c r="JU463" s="2"/>
      <c r="JV463" s="2"/>
      <c r="JW463" s="2"/>
      <c r="JX463" s="2"/>
      <c r="JY463" s="2"/>
      <c r="JZ463" s="2"/>
      <c r="KA463" s="2"/>
      <c r="KB463" s="2"/>
      <c r="KC463" s="2"/>
      <c r="KD463" s="2"/>
      <c r="KE463" s="2"/>
      <c r="KF463" s="2"/>
      <c r="KG463" s="2"/>
      <c r="KH463" s="2"/>
      <c r="KI463" s="2"/>
      <c r="KJ463" s="2"/>
      <c r="KK463" s="2"/>
      <c r="KL463" s="2"/>
      <c r="KM463" s="2"/>
      <c r="KN463" s="2"/>
      <c r="KO463" s="2"/>
      <c r="KP463" s="2"/>
      <c r="KQ463" s="2"/>
      <c r="KR463" s="2"/>
      <c r="KS463" s="2"/>
      <c r="KT463" s="2"/>
      <c r="KU463" s="2"/>
      <c r="KV463" s="2"/>
      <c r="KW463" s="2"/>
      <c r="KX463" s="2"/>
      <c r="KY463" s="2"/>
      <c r="KZ463" s="2"/>
      <c r="LA463" s="2"/>
      <c r="LB463" s="2"/>
      <c r="LC463" s="2"/>
      <c r="LD463" s="2"/>
      <c r="LE463" s="2"/>
      <c r="LF463" s="2"/>
      <c r="LG463" s="2"/>
      <c r="LH463" s="2"/>
      <c r="LI463" s="2"/>
      <c r="LJ463" s="2"/>
      <c r="LK463" s="2"/>
      <c r="LL463" s="2"/>
      <c r="LM463" s="2"/>
      <c r="LN463" s="2"/>
      <c r="LO463" s="2"/>
      <c r="LP463" s="2"/>
      <c r="LQ463" s="2"/>
      <c r="LR463" s="2"/>
      <c r="LS463" s="2"/>
      <c r="LT463" s="2"/>
      <c r="LU463" s="2"/>
      <c r="LV463" s="2"/>
      <c r="LW463" s="2"/>
      <c r="LX463" s="2"/>
      <c r="LY463" s="2"/>
      <c r="LZ463" s="2"/>
      <c r="MA463" s="2"/>
      <c r="MB463" s="2"/>
      <c r="MC463" s="2"/>
      <c r="MD463" s="2"/>
      <c r="ME463" s="2"/>
      <c r="MF463" s="2"/>
      <c r="MG463" s="2"/>
      <c r="MH463" s="2"/>
      <c r="MI463" s="2"/>
      <c r="MJ463" s="2"/>
      <c r="MK463" s="2"/>
      <c r="ML463" s="2"/>
      <c r="MM463" s="2"/>
      <c r="MN463" s="2"/>
      <c r="MO463" s="2"/>
      <c r="MP463" s="2"/>
      <c r="MQ463" s="2"/>
      <c r="MR463" s="2"/>
      <c r="MS463" s="2"/>
      <c r="MT463" s="2"/>
      <c r="MU463" s="2"/>
      <c r="MV463" s="2"/>
      <c r="MW463" s="2"/>
      <c r="MX463" s="2"/>
      <c r="MY463" s="2"/>
      <c r="MZ463" s="2"/>
      <c r="NA463" s="2"/>
      <c r="NB463" s="2"/>
      <c r="NC463" s="2"/>
      <c r="ND463" s="2"/>
      <c r="NE463" s="2"/>
      <c r="NF463" s="2"/>
      <c r="NG463" s="2"/>
      <c r="NH463" s="2"/>
      <c r="NI463" s="2"/>
      <c r="NJ463" s="2"/>
      <c r="NK463" s="2"/>
      <c r="NL463" s="2"/>
      <c r="NM463" s="2"/>
      <c r="NN463" s="2"/>
      <c r="NO463" s="2"/>
      <c r="NP463" s="2"/>
      <c r="NQ463" s="2"/>
      <c r="NR463" s="2"/>
      <c r="NS463" s="2"/>
      <c r="NT463" s="2"/>
      <c r="NU463" s="2"/>
      <c r="NV463" s="2"/>
      <c r="NW463" s="2"/>
      <c r="NX463" s="2"/>
      <c r="NY463" s="2"/>
      <c r="NZ463" s="2"/>
      <c r="OA463" s="2"/>
      <c r="OB463" s="2"/>
      <c r="OC463" s="2"/>
      <c r="OD463" s="2"/>
      <c r="OE463" s="2"/>
      <c r="OF463" s="2"/>
      <c r="OG463" s="2"/>
      <c r="OH463" s="2"/>
      <c r="OI463" s="2"/>
      <c r="OJ463" s="2"/>
      <c r="OK463" s="2"/>
      <c r="OL463" s="2"/>
      <c r="OM463" s="2"/>
      <c r="ON463" s="2"/>
      <c r="OO463" s="2"/>
      <c r="OP463" s="2"/>
      <c r="OQ463" s="2"/>
      <c r="OR463" s="2"/>
      <c r="OS463" s="2"/>
      <c r="OT463" s="2"/>
      <c r="OU463" s="2"/>
      <c r="OV463" s="2"/>
      <c r="OW463" s="2"/>
      <c r="OX463" s="2"/>
      <c r="OY463" s="2"/>
      <c r="OZ463" s="2"/>
      <c r="PA463" s="2"/>
      <c r="PB463" s="2"/>
      <c r="PC463" s="2"/>
      <c r="PD463" s="2"/>
      <c r="PE463" s="2"/>
      <c r="PF463" s="2"/>
      <c r="PG463" s="2"/>
      <c r="PH463" s="2"/>
      <c r="PI463" s="2"/>
      <c r="PJ463" s="2"/>
      <c r="PK463" s="2"/>
      <c r="PL463" s="2"/>
      <c r="PM463" s="2"/>
      <c r="PN463" s="2"/>
      <c r="PO463" s="2"/>
      <c r="PP463" s="2"/>
      <c r="PQ463" s="2"/>
      <c r="PR463" s="2"/>
      <c r="PS463" s="2"/>
      <c r="PT463" s="2"/>
      <c r="PU463" s="2"/>
      <c r="PV463" s="2"/>
      <c r="PW463" s="2"/>
      <c r="PX463" s="2"/>
      <c r="PY463" s="2"/>
      <c r="PZ463" s="2"/>
      <c r="QA463" s="2"/>
      <c r="QB463" s="2"/>
      <c r="QC463" s="2"/>
      <c r="QD463" s="2"/>
      <c r="QE463" s="2"/>
      <c r="QF463" s="2"/>
      <c r="QG463" s="2"/>
      <c r="QH463" s="2"/>
      <c r="QI463" s="2"/>
      <c r="QJ463" s="2"/>
      <c r="QK463" s="2"/>
      <c r="QL463" s="2"/>
      <c r="QM463" s="2"/>
      <c r="QN463" s="2"/>
      <c r="QO463" s="2"/>
      <c r="QP463" s="2"/>
      <c r="QQ463" s="2"/>
      <c r="QR463" s="2"/>
      <c r="QS463" s="2"/>
      <c r="QT463" s="2"/>
      <c r="QU463" s="2"/>
      <c r="QV463" s="2"/>
      <c r="QW463" s="2"/>
      <c r="QX463" s="2"/>
      <c r="QY463" s="2"/>
      <c r="QZ463" s="2"/>
      <c r="RA463" s="2"/>
      <c r="RB463" s="2"/>
      <c r="RC463" s="2"/>
      <c r="RD463" s="2"/>
      <c r="RE463" s="2"/>
      <c r="RF463" s="2"/>
      <c r="RG463" s="2"/>
      <c r="RH463" s="2"/>
      <c r="RI463" s="2"/>
      <c r="RJ463" s="2"/>
      <c r="RK463" s="2"/>
      <c r="RL463" s="2"/>
      <c r="RM463" s="2"/>
      <c r="RN463" s="2"/>
      <c r="RO463" s="2"/>
      <c r="RP463" s="2"/>
      <c r="RQ463" s="2"/>
      <c r="RR463" s="2"/>
      <c r="RS463" s="2"/>
      <c r="RT463" s="2"/>
      <c r="RU463" s="2"/>
      <c r="RV463" s="2"/>
      <c r="RW463" s="2"/>
      <c r="RX463" s="2"/>
      <c r="RY463" s="2"/>
      <c r="RZ463" s="2"/>
      <c r="SA463" s="2"/>
      <c r="SB463" s="2"/>
      <c r="SC463" s="2"/>
      <c r="SD463" s="2"/>
      <c r="SE463" s="2"/>
      <c r="SF463" s="2"/>
      <c r="SG463" s="2"/>
      <c r="SH463" s="2"/>
      <c r="SI463" s="2"/>
      <c r="SJ463" s="2"/>
      <c r="SK463" s="2"/>
      <c r="SL463" s="2"/>
      <c r="SM463" s="2"/>
      <c r="SN463" s="2"/>
      <c r="SO463" s="2"/>
      <c r="SP463" s="2"/>
      <c r="SQ463" s="2"/>
      <c r="SR463" s="2"/>
      <c r="SS463" s="2"/>
      <c r="ST463" s="2"/>
      <c r="SU463" s="2"/>
      <c r="SV463" s="2"/>
      <c r="SW463" s="2"/>
      <c r="SX463" s="2"/>
      <c r="SY463" s="2"/>
      <c r="SZ463" s="2"/>
      <c r="TA463" s="2"/>
      <c r="TB463" s="2"/>
      <c r="TC463" s="2"/>
      <c r="TD463" s="2"/>
    </row>
    <row r="464" spans="1:524" ht="15" customHeight="1" x14ac:dyDescent="0.25">
      <c r="A464" s="97" t="s">
        <v>495</v>
      </c>
      <c r="B464" s="96" t="s">
        <v>230</v>
      </c>
      <c r="C464" s="96">
        <v>0</v>
      </c>
      <c r="D464" s="45">
        <v>0</v>
      </c>
      <c r="E464" s="45">
        <v>6</v>
      </c>
      <c r="F464" s="46">
        <v>200</v>
      </c>
      <c r="G464" s="47">
        <f>Tabela1[[#This Row],[Coluna3]]+Tabela1[[#This Row],[Coluna4]]+Tabela1[[#This Row],[Coluna5]]</f>
        <v>6</v>
      </c>
      <c r="H464" s="42"/>
      <c r="I464" s="41"/>
      <c r="J464" s="41"/>
      <c r="K464" s="41"/>
      <c r="L464" s="41"/>
      <c r="M464" s="41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  <c r="DB464" s="2"/>
      <c r="DC464" s="2"/>
      <c r="DD464" s="2"/>
      <c r="DE464" s="2"/>
      <c r="DF464" s="2"/>
      <c r="DG464" s="2"/>
      <c r="DH464" s="2"/>
      <c r="DI464" s="2"/>
      <c r="DJ464" s="2"/>
      <c r="DK464" s="2"/>
      <c r="DL464" s="2"/>
      <c r="DM464" s="2"/>
      <c r="DN464" s="2"/>
      <c r="DO464" s="2"/>
      <c r="DP464" s="2"/>
      <c r="DQ464" s="2"/>
      <c r="DR464" s="2"/>
      <c r="DS464" s="2"/>
      <c r="DT464" s="2"/>
      <c r="DU464" s="2"/>
      <c r="DV464" s="2"/>
      <c r="DW464" s="2"/>
      <c r="DX464" s="2"/>
      <c r="DY464" s="2"/>
      <c r="DZ464" s="2"/>
      <c r="EA464" s="2"/>
      <c r="EB464" s="2"/>
      <c r="EC464" s="2"/>
      <c r="ED464" s="2"/>
      <c r="EE464" s="2"/>
      <c r="EF464" s="2"/>
      <c r="EG464" s="2"/>
      <c r="EH464" s="2"/>
      <c r="EI464" s="2"/>
      <c r="EJ464" s="2"/>
      <c r="EK464" s="2"/>
      <c r="EL464" s="2"/>
      <c r="EM464" s="2"/>
      <c r="EN464" s="2"/>
      <c r="EO464" s="2"/>
      <c r="EP464" s="2"/>
      <c r="EQ464" s="2"/>
      <c r="ER464" s="2"/>
      <c r="ES464" s="2"/>
      <c r="ET464" s="2"/>
      <c r="EU464" s="2"/>
      <c r="EV464" s="2"/>
      <c r="EW464" s="2"/>
      <c r="EX464" s="2"/>
      <c r="EY464" s="2"/>
      <c r="EZ464" s="2"/>
      <c r="FA464" s="2"/>
      <c r="FB464" s="2"/>
      <c r="FC464" s="2"/>
      <c r="FD464" s="2"/>
      <c r="FE464" s="2"/>
      <c r="FF464" s="2"/>
      <c r="FG464" s="2"/>
      <c r="FH464" s="2"/>
      <c r="FI464" s="2"/>
      <c r="FJ464" s="2"/>
      <c r="FK464" s="2"/>
      <c r="FL464" s="2"/>
      <c r="FM464" s="2"/>
      <c r="FN464" s="2"/>
      <c r="FO464" s="2"/>
      <c r="FP464" s="2"/>
      <c r="FQ464" s="2"/>
      <c r="FR464" s="2"/>
      <c r="FS464" s="2"/>
      <c r="FT464" s="2"/>
      <c r="FU464" s="2"/>
      <c r="FV464" s="2"/>
      <c r="FW464" s="2"/>
      <c r="FX464" s="2"/>
      <c r="FY464" s="2"/>
      <c r="FZ464" s="2"/>
      <c r="GA464" s="2"/>
      <c r="GB464" s="2"/>
      <c r="GC464" s="2"/>
      <c r="GD464" s="2"/>
      <c r="GE464" s="2"/>
      <c r="GF464" s="2"/>
      <c r="GG464" s="2"/>
      <c r="GH464" s="2"/>
      <c r="GI464" s="2"/>
      <c r="GJ464" s="2"/>
      <c r="GK464" s="2"/>
      <c r="GL464" s="2"/>
      <c r="GM464" s="2"/>
      <c r="GN464" s="2"/>
      <c r="GO464" s="2"/>
      <c r="GP464" s="2"/>
      <c r="GQ464" s="2"/>
      <c r="GR464" s="2"/>
      <c r="GS464" s="2"/>
      <c r="GT464" s="2"/>
      <c r="GU464" s="2"/>
      <c r="GV464" s="2"/>
      <c r="GW464" s="2"/>
      <c r="GX464" s="2"/>
      <c r="GY464" s="2"/>
      <c r="GZ464" s="2"/>
      <c r="HA464" s="2"/>
      <c r="HB464" s="2"/>
      <c r="HC464" s="2"/>
      <c r="HD464" s="2"/>
      <c r="HE464" s="2"/>
      <c r="HF464" s="2"/>
      <c r="HG464" s="2"/>
      <c r="HH464" s="2"/>
      <c r="HI464" s="2"/>
      <c r="HJ464" s="2"/>
      <c r="HK464" s="2"/>
      <c r="HL464" s="2"/>
      <c r="HM464" s="2"/>
      <c r="HN464" s="2"/>
      <c r="HO464" s="2"/>
      <c r="HP464" s="2"/>
      <c r="HQ464" s="2"/>
      <c r="HR464" s="2"/>
      <c r="HS464" s="2"/>
      <c r="HT464" s="2"/>
      <c r="HU464" s="2"/>
      <c r="HV464" s="2"/>
      <c r="HW464" s="2"/>
      <c r="HX464" s="2"/>
      <c r="HY464" s="2"/>
      <c r="HZ464" s="2"/>
      <c r="IA464" s="2"/>
      <c r="IB464" s="2"/>
      <c r="IC464" s="2"/>
      <c r="ID464" s="2"/>
      <c r="IE464" s="2"/>
      <c r="IF464" s="2"/>
      <c r="IG464" s="2"/>
      <c r="IH464" s="2"/>
      <c r="II464" s="2"/>
      <c r="IJ464" s="2"/>
      <c r="IK464" s="2"/>
      <c r="IL464" s="2"/>
      <c r="IM464" s="2"/>
      <c r="IN464" s="2"/>
      <c r="IO464" s="2"/>
      <c r="IP464" s="2"/>
      <c r="IQ464" s="2"/>
      <c r="IR464" s="2"/>
      <c r="IS464" s="2"/>
      <c r="IT464" s="2"/>
      <c r="IU464" s="2"/>
      <c r="IV464" s="2"/>
      <c r="IW464" s="2"/>
      <c r="IX464" s="2"/>
      <c r="IY464" s="2"/>
      <c r="IZ464" s="2"/>
      <c r="JA464" s="2"/>
      <c r="JB464" s="2"/>
      <c r="JC464" s="2"/>
      <c r="JD464" s="2"/>
      <c r="JE464" s="2"/>
      <c r="JF464" s="2"/>
      <c r="JG464" s="2"/>
      <c r="JH464" s="2"/>
      <c r="JI464" s="2"/>
      <c r="JJ464" s="2"/>
      <c r="JK464" s="2"/>
      <c r="JL464" s="2"/>
      <c r="JM464" s="2"/>
      <c r="JN464" s="2"/>
      <c r="JO464" s="2"/>
      <c r="JP464" s="2"/>
      <c r="JQ464" s="2"/>
      <c r="JR464" s="2"/>
      <c r="JS464" s="2"/>
      <c r="JT464" s="2"/>
      <c r="JU464" s="2"/>
      <c r="JV464" s="2"/>
      <c r="JW464" s="2"/>
      <c r="JX464" s="2"/>
      <c r="JY464" s="2"/>
      <c r="JZ464" s="2"/>
      <c r="KA464" s="2"/>
      <c r="KB464" s="2"/>
      <c r="KC464" s="2"/>
      <c r="KD464" s="2"/>
      <c r="KE464" s="2"/>
      <c r="KF464" s="2"/>
      <c r="KG464" s="2"/>
      <c r="KH464" s="2"/>
      <c r="KI464" s="2"/>
      <c r="KJ464" s="2"/>
      <c r="KK464" s="2"/>
      <c r="KL464" s="2"/>
      <c r="KM464" s="2"/>
      <c r="KN464" s="2"/>
      <c r="KO464" s="2"/>
      <c r="KP464" s="2"/>
      <c r="KQ464" s="2"/>
      <c r="KR464" s="2"/>
      <c r="KS464" s="2"/>
      <c r="KT464" s="2"/>
      <c r="KU464" s="2"/>
      <c r="KV464" s="2"/>
      <c r="KW464" s="2"/>
      <c r="KX464" s="2"/>
      <c r="KY464" s="2"/>
      <c r="KZ464" s="2"/>
      <c r="LA464" s="2"/>
      <c r="LB464" s="2"/>
      <c r="LC464" s="2"/>
      <c r="LD464" s="2"/>
      <c r="LE464" s="2"/>
      <c r="LF464" s="2"/>
      <c r="LG464" s="2"/>
      <c r="LH464" s="2"/>
      <c r="LI464" s="2"/>
      <c r="LJ464" s="2"/>
      <c r="LK464" s="2"/>
      <c r="LL464" s="2"/>
      <c r="LM464" s="2"/>
      <c r="LN464" s="2"/>
      <c r="LO464" s="2"/>
      <c r="LP464" s="2"/>
      <c r="LQ464" s="2"/>
      <c r="LR464" s="2"/>
      <c r="LS464" s="2"/>
      <c r="LT464" s="2"/>
      <c r="LU464" s="2"/>
      <c r="LV464" s="2"/>
      <c r="LW464" s="2"/>
      <c r="LX464" s="2"/>
      <c r="LY464" s="2"/>
      <c r="LZ464" s="2"/>
      <c r="MA464" s="2"/>
      <c r="MB464" s="2"/>
      <c r="MC464" s="2"/>
      <c r="MD464" s="2"/>
      <c r="ME464" s="2"/>
      <c r="MF464" s="2"/>
      <c r="MG464" s="2"/>
      <c r="MH464" s="2"/>
      <c r="MI464" s="2"/>
      <c r="MJ464" s="2"/>
      <c r="MK464" s="2"/>
      <c r="ML464" s="2"/>
      <c r="MM464" s="2"/>
      <c r="MN464" s="2"/>
      <c r="MO464" s="2"/>
      <c r="MP464" s="2"/>
      <c r="MQ464" s="2"/>
      <c r="MR464" s="2"/>
      <c r="MS464" s="2"/>
      <c r="MT464" s="2"/>
      <c r="MU464" s="2"/>
      <c r="MV464" s="2"/>
      <c r="MW464" s="2"/>
      <c r="MX464" s="2"/>
      <c r="MY464" s="2"/>
      <c r="MZ464" s="2"/>
      <c r="NA464" s="2"/>
      <c r="NB464" s="2"/>
      <c r="NC464" s="2"/>
      <c r="ND464" s="2"/>
      <c r="NE464" s="2"/>
      <c r="NF464" s="2"/>
      <c r="NG464" s="2"/>
      <c r="NH464" s="2"/>
      <c r="NI464" s="2"/>
      <c r="NJ464" s="2"/>
      <c r="NK464" s="2"/>
      <c r="NL464" s="2"/>
      <c r="NM464" s="2"/>
      <c r="NN464" s="2"/>
      <c r="NO464" s="2"/>
      <c r="NP464" s="2"/>
      <c r="NQ464" s="2"/>
      <c r="NR464" s="2"/>
      <c r="NS464" s="2"/>
      <c r="NT464" s="2"/>
      <c r="NU464" s="2"/>
      <c r="NV464" s="2"/>
      <c r="NW464" s="2"/>
      <c r="NX464" s="2"/>
      <c r="NY464" s="2"/>
      <c r="NZ464" s="2"/>
      <c r="OA464" s="2"/>
      <c r="OB464" s="2"/>
      <c r="OC464" s="2"/>
      <c r="OD464" s="2"/>
      <c r="OE464" s="2"/>
      <c r="OF464" s="2"/>
      <c r="OG464" s="2"/>
      <c r="OH464" s="2"/>
      <c r="OI464" s="2"/>
      <c r="OJ464" s="2"/>
      <c r="OK464" s="2"/>
      <c r="OL464" s="2"/>
      <c r="OM464" s="2"/>
      <c r="ON464" s="2"/>
      <c r="OO464" s="2"/>
      <c r="OP464" s="2"/>
      <c r="OQ464" s="2"/>
      <c r="OR464" s="2"/>
      <c r="OS464" s="2"/>
      <c r="OT464" s="2"/>
      <c r="OU464" s="2"/>
      <c r="OV464" s="2"/>
      <c r="OW464" s="2"/>
      <c r="OX464" s="2"/>
      <c r="OY464" s="2"/>
      <c r="OZ464" s="2"/>
      <c r="PA464" s="2"/>
      <c r="PB464" s="2"/>
      <c r="PC464" s="2"/>
      <c r="PD464" s="2"/>
      <c r="PE464" s="2"/>
      <c r="PF464" s="2"/>
      <c r="PG464" s="2"/>
      <c r="PH464" s="2"/>
      <c r="PI464" s="2"/>
      <c r="PJ464" s="2"/>
      <c r="PK464" s="2"/>
      <c r="PL464" s="2"/>
      <c r="PM464" s="2"/>
      <c r="PN464" s="2"/>
      <c r="PO464" s="2"/>
      <c r="PP464" s="2"/>
      <c r="PQ464" s="2"/>
      <c r="PR464" s="2"/>
      <c r="PS464" s="2"/>
      <c r="PT464" s="2"/>
      <c r="PU464" s="2"/>
      <c r="PV464" s="2"/>
      <c r="PW464" s="2"/>
      <c r="PX464" s="2"/>
      <c r="PY464" s="2"/>
      <c r="PZ464" s="2"/>
      <c r="QA464" s="2"/>
      <c r="QB464" s="2"/>
      <c r="QC464" s="2"/>
      <c r="QD464" s="2"/>
      <c r="QE464" s="2"/>
      <c r="QF464" s="2"/>
      <c r="QG464" s="2"/>
      <c r="QH464" s="2"/>
      <c r="QI464" s="2"/>
      <c r="QJ464" s="2"/>
      <c r="QK464" s="2"/>
      <c r="QL464" s="2"/>
      <c r="QM464" s="2"/>
      <c r="QN464" s="2"/>
      <c r="QO464" s="2"/>
      <c r="QP464" s="2"/>
      <c r="QQ464" s="2"/>
      <c r="QR464" s="2"/>
      <c r="QS464" s="2"/>
      <c r="QT464" s="2"/>
      <c r="QU464" s="2"/>
      <c r="QV464" s="2"/>
      <c r="QW464" s="2"/>
      <c r="QX464" s="2"/>
      <c r="QY464" s="2"/>
      <c r="QZ464" s="2"/>
      <c r="RA464" s="2"/>
      <c r="RB464" s="2"/>
      <c r="RC464" s="2"/>
      <c r="RD464" s="2"/>
      <c r="RE464" s="2"/>
      <c r="RF464" s="2"/>
      <c r="RG464" s="2"/>
      <c r="RH464" s="2"/>
      <c r="RI464" s="2"/>
      <c r="RJ464" s="2"/>
      <c r="RK464" s="2"/>
      <c r="RL464" s="2"/>
      <c r="RM464" s="2"/>
      <c r="RN464" s="2"/>
      <c r="RO464" s="2"/>
      <c r="RP464" s="2"/>
      <c r="RQ464" s="2"/>
      <c r="RR464" s="2"/>
      <c r="RS464" s="2"/>
      <c r="RT464" s="2"/>
      <c r="RU464" s="2"/>
      <c r="RV464" s="2"/>
      <c r="RW464" s="2"/>
      <c r="RX464" s="2"/>
      <c r="RY464" s="2"/>
      <c r="RZ464" s="2"/>
      <c r="SA464" s="2"/>
      <c r="SB464" s="2"/>
      <c r="SC464" s="2"/>
      <c r="SD464" s="2"/>
      <c r="SE464" s="2"/>
      <c r="SF464" s="2"/>
      <c r="SG464" s="2"/>
      <c r="SH464" s="2"/>
      <c r="SI464" s="2"/>
      <c r="SJ464" s="2"/>
      <c r="SK464" s="2"/>
      <c r="SL464" s="2"/>
      <c r="SM464" s="2"/>
      <c r="SN464" s="2"/>
      <c r="SO464" s="2"/>
      <c r="SP464" s="2"/>
      <c r="SQ464" s="2"/>
      <c r="SR464" s="2"/>
      <c r="SS464" s="2"/>
      <c r="ST464" s="2"/>
      <c r="SU464" s="2"/>
      <c r="SV464" s="2"/>
      <c r="SW464" s="2"/>
      <c r="SX464" s="2"/>
      <c r="SY464" s="2"/>
      <c r="SZ464" s="2"/>
      <c r="TA464" s="2"/>
      <c r="TB464" s="2"/>
      <c r="TC464" s="2"/>
      <c r="TD464" s="2"/>
    </row>
    <row r="465" spans="1:524" ht="15" customHeight="1" x14ac:dyDescent="0.25">
      <c r="A465" s="41" t="s">
        <v>1522</v>
      </c>
      <c r="B465" s="45" t="s">
        <v>1521</v>
      </c>
      <c r="C465" s="45">
        <v>0</v>
      </c>
      <c r="D465" s="45">
        <v>0</v>
      </c>
      <c r="E465" s="45">
        <v>1</v>
      </c>
      <c r="F465" s="46">
        <v>1300</v>
      </c>
      <c r="G465" s="47">
        <f>Tabela1[[#This Row],[Coluna3]]+Tabela1[[#This Row],[Coluna4]]+Tabela1[[#This Row],[Coluna5]]</f>
        <v>1</v>
      </c>
      <c r="H465" s="42"/>
      <c r="I465" s="41"/>
      <c r="J465" s="41"/>
      <c r="K465" s="41"/>
      <c r="L465" s="41"/>
      <c r="M465" s="41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  <c r="DB465" s="2"/>
      <c r="DC465" s="2"/>
      <c r="DD465" s="2"/>
      <c r="DE465" s="2"/>
      <c r="DF465" s="2"/>
      <c r="DG465" s="2"/>
      <c r="DH465" s="2"/>
      <c r="DI465" s="2"/>
      <c r="DJ465" s="2"/>
      <c r="DK465" s="2"/>
      <c r="DL465" s="2"/>
      <c r="DM465" s="2"/>
      <c r="DN465" s="2"/>
      <c r="DO465" s="2"/>
      <c r="DP465" s="2"/>
      <c r="DQ465" s="2"/>
      <c r="DR465" s="2"/>
      <c r="DS465" s="2"/>
      <c r="DT465" s="2"/>
      <c r="DU465" s="2"/>
      <c r="DV465" s="2"/>
      <c r="DW465" s="2"/>
      <c r="DX465" s="2"/>
      <c r="DY465" s="2"/>
      <c r="DZ465" s="2"/>
      <c r="EA465" s="2"/>
      <c r="EB465" s="2"/>
      <c r="EC465" s="2"/>
      <c r="ED465" s="2"/>
      <c r="EE465" s="2"/>
      <c r="EF465" s="2"/>
      <c r="EG465" s="2"/>
      <c r="EH465" s="2"/>
      <c r="EI465" s="2"/>
      <c r="EJ465" s="2"/>
      <c r="EK465" s="2"/>
      <c r="EL465" s="2"/>
      <c r="EM465" s="2"/>
      <c r="EN465" s="2"/>
      <c r="EO465" s="2"/>
      <c r="EP465" s="2"/>
      <c r="EQ465" s="2"/>
      <c r="ER465" s="2"/>
      <c r="ES465" s="2"/>
      <c r="ET465" s="2"/>
      <c r="EU465" s="2"/>
      <c r="EV465" s="2"/>
      <c r="EW465" s="2"/>
      <c r="EX465" s="2"/>
      <c r="EY465" s="2"/>
      <c r="EZ465" s="2"/>
      <c r="FA465" s="2"/>
      <c r="FB465" s="2"/>
      <c r="FC465" s="2"/>
      <c r="FD465" s="2"/>
      <c r="FE465" s="2"/>
      <c r="FF465" s="2"/>
      <c r="FG465" s="2"/>
      <c r="FH465" s="2"/>
      <c r="FI465" s="2"/>
      <c r="FJ465" s="2"/>
      <c r="FK465" s="2"/>
      <c r="FL465" s="2"/>
      <c r="FM465" s="2"/>
      <c r="FN465" s="2"/>
      <c r="FO465" s="2"/>
      <c r="FP465" s="2"/>
      <c r="FQ465" s="2"/>
      <c r="FR465" s="2"/>
      <c r="FS465" s="2"/>
      <c r="FT465" s="2"/>
      <c r="FU465" s="2"/>
      <c r="FV465" s="2"/>
      <c r="FW465" s="2"/>
      <c r="FX465" s="2"/>
      <c r="FY465" s="2"/>
      <c r="FZ465" s="2"/>
      <c r="GA465" s="2"/>
      <c r="GB465" s="2"/>
      <c r="GC465" s="2"/>
      <c r="GD465" s="2"/>
      <c r="GE465" s="2"/>
      <c r="GF465" s="2"/>
      <c r="GG465" s="2"/>
      <c r="GH465" s="2"/>
      <c r="GI465" s="2"/>
      <c r="GJ465" s="2"/>
      <c r="GK465" s="2"/>
      <c r="GL465" s="2"/>
      <c r="GM465" s="2"/>
      <c r="GN465" s="2"/>
      <c r="GO465" s="2"/>
      <c r="GP465" s="2"/>
      <c r="GQ465" s="2"/>
      <c r="GR465" s="2"/>
      <c r="GS465" s="2"/>
      <c r="GT465" s="2"/>
      <c r="GU465" s="2"/>
      <c r="GV465" s="2"/>
      <c r="GW465" s="2"/>
      <c r="GX465" s="2"/>
      <c r="GY465" s="2"/>
      <c r="GZ465" s="2"/>
      <c r="HA465" s="2"/>
      <c r="HB465" s="2"/>
      <c r="HC465" s="2"/>
      <c r="HD465" s="2"/>
      <c r="HE465" s="2"/>
      <c r="HF465" s="2"/>
      <c r="HG465" s="2"/>
      <c r="HH465" s="2"/>
      <c r="HI465" s="2"/>
      <c r="HJ465" s="2"/>
      <c r="HK465" s="2"/>
      <c r="HL465" s="2"/>
      <c r="HM465" s="2"/>
      <c r="HN465" s="2"/>
      <c r="HO465" s="2"/>
      <c r="HP465" s="2"/>
      <c r="HQ465" s="2"/>
      <c r="HR465" s="2"/>
      <c r="HS465" s="2"/>
      <c r="HT465" s="2"/>
      <c r="HU465" s="2"/>
      <c r="HV465" s="2"/>
      <c r="HW465" s="2"/>
      <c r="HX465" s="2"/>
      <c r="HY465" s="2"/>
      <c r="HZ465" s="2"/>
      <c r="IA465" s="2"/>
      <c r="IB465" s="2"/>
      <c r="IC465" s="2"/>
      <c r="ID465" s="2"/>
      <c r="IE465" s="2"/>
      <c r="IF465" s="2"/>
      <c r="IG465" s="2"/>
      <c r="IH465" s="2"/>
      <c r="II465" s="2"/>
      <c r="IJ465" s="2"/>
      <c r="IK465" s="2"/>
      <c r="IL465" s="2"/>
      <c r="IM465" s="2"/>
      <c r="IN465" s="2"/>
      <c r="IO465" s="2"/>
      <c r="IP465" s="2"/>
      <c r="IQ465" s="2"/>
      <c r="IR465" s="2"/>
      <c r="IS465" s="2"/>
      <c r="IT465" s="2"/>
      <c r="IU465" s="2"/>
      <c r="IV465" s="2"/>
      <c r="IW465" s="2"/>
      <c r="IX465" s="2"/>
      <c r="IY465" s="2"/>
      <c r="IZ465" s="2"/>
      <c r="JA465" s="2"/>
      <c r="JB465" s="2"/>
      <c r="JC465" s="2"/>
      <c r="JD465" s="2"/>
      <c r="JE465" s="2"/>
      <c r="JF465" s="2"/>
      <c r="JG465" s="2"/>
      <c r="JH465" s="2"/>
      <c r="JI465" s="2"/>
      <c r="JJ465" s="2"/>
      <c r="JK465" s="2"/>
      <c r="JL465" s="2"/>
      <c r="JM465" s="2"/>
      <c r="JN465" s="2"/>
      <c r="JO465" s="2"/>
      <c r="JP465" s="2"/>
      <c r="JQ465" s="2"/>
      <c r="JR465" s="2"/>
      <c r="JS465" s="2"/>
      <c r="JT465" s="2"/>
      <c r="JU465" s="2"/>
      <c r="JV465" s="2"/>
      <c r="JW465" s="2"/>
      <c r="JX465" s="2"/>
      <c r="JY465" s="2"/>
      <c r="JZ465" s="2"/>
      <c r="KA465" s="2"/>
      <c r="KB465" s="2"/>
      <c r="KC465" s="2"/>
      <c r="KD465" s="2"/>
      <c r="KE465" s="2"/>
      <c r="KF465" s="2"/>
      <c r="KG465" s="2"/>
      <c r="KH465" s="2"/>
      <c r="KI465" s="2"/>
      <c r="KJ465" s="2"/>
      <c r="KK465" s="2"/>
      <c r="KL465" s="2"/>
      <c r="KM465" s="2"/>
      <c r="KN465" s="2"/>
      <c r="KO465" s="2"/>
      <c r="KP465" s="2"/>
      <c r="KQ465" s="2"/>
      <c r="KR465" s="2"/>
      <c r="KS465" s="2"/>
      <c r="KT465" s="2"/>
      <c r="KU465" s="2"/>
      <c r="KV465" s="2"/>
      <c r="KW465" s="2"/>
      <c r="KX465" s="2"/>
      <c r="KY465" s="2"/>
      <c r="KZ465" s="2"/>
      <c r="LA465" s="2"/>
      <c r="LB465" s="2"/>
      <c r="LC465" s="2"/>
      <c r="LD465" s="2"/>
      <c r="LE465" s="2"/>
      <c r="LF465" s="2"/>
      <c r="LG465" s="2"/>
      <c r="LH465" s="2"/>
      <c r="LI465" s="2"/>
      <c r="LJ465" s="2"/>
      <c r="LK465" s="2"/>
      <c r="LL465" s="2"/>
      <c r="LM465" s="2"/>
      <c r="LN465" s="2"/>
      <c r="LO465" s="2"/>
      <c r="LP465" s="2"/>
      <c r="LQ465" s="2"/>
      <c r="LR465" s="2"/>
      <c r="LS465" s="2"/>
      <c r="LT465" s="2"/>
      <c r="LU465" s="2"/>
      <c r="LV465" s="2"/>
      <c r="LW465" s="2"/>
      <c r="LX465" s="2"/>
      <c r="LY465" s="2"/>
      <c r="LZ465" s="2"/>
      <c r="MA465" s="2"/>
      <c r="MB465" s="2"/>
      <c r="MC465" s="2"/>
      <c r="MD465" s="2"/>
      <c r="ME465" s="2"/>
      <c r="MF465" s="2"/>
      <c r="MG465" s="2"/>
      <c r="MH465" s="2"/>
      <c r="MI465" s="2"/>
      <c r="MJ465" s="2"/>
      <c r="MK465" s="2"/>
      <c r="ML465" s="2"/>
      <c r="MM465" s="2"/>
      <c r="MN465" s="2"/>
      <c r="MO465" s="2"/>
      <c r="MP465" s="2"/>
      <c r="MQ465" s="2"/>
      <c r="MR465" s="2"/>
      <c r="MS465" s="2"/>
      <c r="MT465" s="2"/>
      <c r="MU465" s="2"/>
      <c r="MV465" s="2"/>
      <c r="MW465" s="2"/>
      <c r="MX465" s="2"/>
      <c r="MY465" s="2"/>
      <c r="MZ465" s="2"/>
      <c r="NA465" s="2"/>
      <c r="NB465" s="2"/>
      <c r="NC465" s="2"/>
      <c r="ND465" s="2"/>
      <c r="NE465" s="2"/>
      <c r="NF465" s="2"/>
      <c r="NG465" s="2"/>
      <c r="NH465" s="2"/>
      <c r="NI465" s="2"/>
      <c r="NJ465" s="2"/>
      <c r="NK465" s="2"/>
      <c r="NL465" s="2"/>
      <c r="NM465" s="2"/>
      <c r="NN465" s="2"/>
      <c r="NO465" s="2"/>
      <c r="NP465" s="2"/>
      <c r="NQ465" s="2"/>
      <c r="NR465" s="2"/>
      <c r="NS465" s="2"/>
      <c r="NT465" s="2"/>
      <c r="NU465" s="2"/>
      <c r="NV465" s="2"/>
      <c r="NW465" s="2"/>
      <c r="NX465" s="2"/>
      <c r="NY465" s="2"/>
      <c r="NZ465" s="2"/>
      <c r="OA465" s="2"/>
      <c r="OB465" s="2"/>
      <c r="OC465" s="2"/>
      <c r="OD465" s="2"/>
      <c r="OE465" s="2"/>
      <c r="OF465" s="2"/>
      <c r="OG465" s="2"/>
      <c r="OH465" s="2"/>
      <c r="OI465" s="2"/>
      <c r="OJ465" s="2"/>
      <c r="OK465" s="2"/>
      <c r="OL465" s="2"/>
      <c r="OM465" s="2"/>
      <c r="ON465" s="2"/>
      <c r="OO465" s="2"/>
      <c r="OP465" s="2"/>
      <c r="OQ465" s="2"/>
      <c r="OR465" s="2"/>
      <c r="OS465" s="2"/>
      <c r="OT465" s="2"/>
      <c r="OU465" s="2"/>
      <c r="OV465" s="2"/>
      <c r="OW465" s="2"/>
      <c r="OX465" s="2"/>
      <c r="OY465" s="2"/>
      <c r="OZ465" s="2"/>
      <c r="PA465" s="2"/>
      <c r="PB465" s="2"/>
      <c r="PC465" s="2"/>
      <c r="PD465" s="2"/>
      <c r="PE465" s="2"/>
      <c r="PF465" s="2"/>
      <c r="PG465" s="2"/>
      <c r="PH465" s="2"/>
      <c r="PI465" s="2"/>
      <c r="PJ465" s="2"/>
      <c r="PK465" s="2"/>
      <c r="PL465" s="2"/>
      <c r="PM465" s="2"/>
      <c r="PN465" s="2"/>
      <c r="PO465" s="2"/>
      <c r="PP465" s="2"/>
      <c r="PQ465" s="2"/>
      <c r="PR465" s="2"/>
      <c r="PS465" s="2"/>
      <c r="PT465" s="2"/>
      <c r="PU465" s="2"/>
      <c r="PV465" s="2"/>
      <c r="PW465" s="2"/>
      <c r="PX465" s="2"/>
      <c r="PY465" s="2"/>
      <c r="PZ465" s="2"/>
      <c r="QA465" s="2"/>
      <c r="QB465" s="2"/>
      <c r="QC465" s="2"/>
      <c r="QD465" s="2"/>
      <c r="QE465" s="2"/>
      <c r="QF465" s="2"/>
      <c r="QG465" s="2"/>
      <c r="QH465" s="2"/>
      <c r="QI465" s="2"/>
      <c r="QJ465" s="2"/>
      <c r="QK465" s="2"/>
      <c r="QL465" s="2"/>
      <c r="QM465" s="2"/>
      <c r="QN465" s="2"/>
      <c r="QO465" s="2"/>
      <c r="QP465" s="2"/>
      <c r="QQ465" s="2"/>
      <c r="QR465" s="2"/>
      <c r="QS465" s="2"/>
      <c r="QT465" s="2"/>
      <c r="QU465" s="2"/>
      <c r="QV465" s="2"/>
      <c r="QW465" s="2"/>
      <c r="QX465" s="2"/>
      <c r="QY465" s="2"/>
      <c r="QZ465" s="2"/>
      <c r="RA465" s="2"/>
      <c r="RB465" s="2"/>
      <c r="RC465" s="2"/>
      <c r="RD465" s="2"/>
      <c r="RE465" s="2"/>
      <c r="RF465" s="2"/>
      <c r="RG465" s="2"/>
      <c r="RH465" s="2"/>
      <c r="RI465" s="2"/>
      <c r="RJ465" s="2"/>
      <c r="RK465" s="2"/>
      <c r="RL465" s="2"/>
      <c r="RM465" s="2"/>
      <c r="RN465" s="2"/>
      <c r="RO465" s="2"/>
      <c r="RP465" s="2"/>
      <c r="RQ465" s="2"/>
      <c r="RR465" s="2"/>
      <c r="RS465" s="2"/>
      <c r="RT465" s="2"/>
      <c r="RU465" s="2"/>
      <c r="RV465" s="2"/>
      <c r="RW465" s="2"/>
      <c r="RX465" s="2"/>
      <c r="RY465" s="2"/>
      <c r="RZ465" s="2"/>
      <c r="SA465" s="2"/>
      <c r="SB465" s="2"/>
      <c r="SC465" s="2"/>
      <c r="SD465" s="2"/>
      <c r="SE465" s="2"/>
      <c r="SF465" s="2"/>
      <c r="SG465" s="2"/>
      <c r="SH465" s="2"/>
      <c r="SI465" s="2"/>
      <c r="SJ465" s="2"/>
      <c r="SK465" s="2"/>
      <c r="SL465" s="2"/>
      <c r="SM465" s="2"/>
      <c r="SN465" s="2"/>
      <c r="SO465" s="2"/>
      <c r="SP465" s="2"/>
      <c r="SQ465" s="2"/>
      <c r="SR465" s="2"/>
      <c r="SS465" s="2"/>
      <c r="ST465" s="2"/>
      <c r="SU465" s="2"/>
      <c r="SV465" s="2"/>
      <c r="SW465" s="2"/>
      <c r="SX465" s="2"/>
      <c r="SY465" s="2"/>
      <c r="SZ465" s="2"/>
      <c r="TA465" s="2"/>
      <c r="TB465" s="2"/>
      <c r="TC465" s="2"/>
      <c r="TD465" s="2"/>
    </row>
    <row r="466" spans="1:524" ht="15" customHeight="1" x14ac:dyDescent="0.25">
      <c r="A466" s="41" t="s">
        <v>496</v>
      </c>
      <c r="B466" s="45" t="s">
        <v>404</v>
      </c>
      <c r="C466" s="45">
        <v>0</v>
      </c>
      <c r="D466" s="45">
        <v>0</v>
      </c>
      <c r="E466" s="45">
        <v>1</v>
      </c>
      <c r="F466" s="46">
        <v>195</v>
      </c>
      <c r="G466" s="47">
        <f>Tabela1[[#This Row],[Coluna3]]+Tabela1[[#This Row],[Coluna4]]+Tabela1[[#This Row],[Coluna5]]</f>
        <v>1</v>
      </c>
      <c r="H466" s="42"/>
      <c r="I466" s="41"/>
      <c r="J466" s="41"/>
      <c r="K466" s="41"/>
      <c r="L466" s="41"/>
      <c r="M466" s="41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  <c r="DB466" s="2"/>
      <c r="DC466" s="2"/>
      <c r="DD466" s="2"/>
      <c r="DE466" s="2"/>
      <c r="DF466" s="2"/>
      <c r="DG466" s="2"/>
      <c r="DH466" s="2"/>
      <c r="DI466" s="2"/>
      <c r="DJ466" s="2"/>
      <c r="DK466" s="2"/>
      <c r="DL466" s="2"/>
      <c r="DM466" s="2"/>
      <c r="DN466" s="2"/>
      <c r="DO466" s="2"/>
      <c r="DP466" s="2"/>
      <c r="DQ466" s="2"/>
      <c r="DR466" s="2"/>
      <c r="DS466" s="2"/>
      <c r="DT466" s="2"/>
      <c r="DU466" s="2"/>
      <c r="DV466" s="2"/>
      <c r="DW466" s="2"/>
      <c r="DX466" s="2"/>
      <c r="DY466" s="2"/>
      <c r="DZ466" s="2"/>
      <c r="EA466" s="2"/>
      <c r="EB466" s="2"/>
      <c r="EC466" s="2"/>
      <c r="ED466" s="2"/>
      <c r="EE466" s="2"/>
      <c r="EF466" s="2"/>
      <c r="EG466" s="2"/>
      <c r="EH466" s="2"/>
      <c r="EI466" s="2"/>
      <c r="EJ466" s="2"/>
      <c r="EK466" s="2"/>
      <c r="EL466" s="2"/>
      <c r="EM466" s="2"/>
      <c r="EN466" s="2"/>
      <c r="EO466" s="2"/>
      <c r="EP466" s="2"/>
      <c r="EQ466" s="2"/>
      <c r="ER466" s="2"/>
      <c r="ES466" s="2"/>
      <c r="ET466" s="2"/>
      <c r="EU466" s="2"/>
      <c r="EV466" s="2"/>
      <c r="EW466" s="2"/>
      <c r="EX466" s="2"/>
      <c r="EY466" s="2"/>
      <c r="EZ466" s="2"/>
      <c r="FA466" s="2"/>
      <c r="FB466" s="2"/>
      <c r="FC466" s="2"/>
      <c r="FD466" s="2"/>
      <c r="FE466" s="2"/>
      <c r="FF466" s="2"/>
      <c r="FG466" s="2"/>
      <c r="FH466" s="2"/>
      <c r="FI466" s="2"/>
      <c r="FJ466" s="2"/>
      <c r="FK466" s="2"/>
      <c r="FL466" s="2"/>
      <c r="FM466" s="2"/>
      <c r="FN466" s="2"/>
      <c r="FO466" s="2"/>
      <c r="FP466" s="2"/>
      <c r="FQ466" s="2"/>
      <c r="FR466" s="2"/>
      <c r="FS466" s="2"/>
      <c r="FT466" s="2"/>
      <c r="FU466" s="2"/>
      <c r="FV466" s="2"/>
      <c r="FW466" s="2"/>
      <c r="FX466" s="2"/>
      <c r="FY466" s="2"/>
      <c r="FZ466" s="2"/>
      <c r="GA466" s="2"/>
      <c r="GB466" s="2"/>
      <c r="GC466" s="2"/>
      <c r="GD466" s="2"/>
      <c r="GE466" s="2"/>
      <c r="GF466" s="2"/>
      <c r="GG466" s="2"/>
      <c r="GH466" s="2"/>
      <c r="GI466" s="2"/>
      <c r="GJ466" s="2"/>
      <c r="GK466" s="2"/>
      <c r="GL466" s="2"/>
      <c r="GM466" s="2"/>
      <c r="GN466" s="2"/>
      <c r="GO466" s="2"/>
      <c r="GP466" s="2"/>
      <c r="GQ466" s="2"/>
      <c r="GR466" s="2"/>
      <c r="GS466" s="2"/>
      <c r="GT466" s="2"/>
      <c r="GU466" s="2"/>
      <c r="GV466" s="2"/>
      <c r="GW466" s="2"/>
      <c r="GX466" s="2"/>
      <c r="GY466" s="2"/>
      <c r="GZ466" s="2"/>
      <c r="HA466" s="2"/>
      <c r="HB466" s="2"/>
      <c r="HC466" s="2"/>
      <c r="HD466" s="2"/>
      <c r="HE466" s="2"/>
      <c r="HF466" s="2"/>
      <c r="HG466" s="2"/>
      <c r="HH466" s="2"/>
      <c r="HI466" s="2"/>
      <c r="HJ466" s="2"/>
      <c r="HK466" s="2"/>
      <c r="HL466" s="2"/>
      <c r="HM466" s="2"/>
      <c r="HN466" s="2"/>
      <c r="HO466" s="2"/>
      <c r="HP466" s="2"/>
      <c r="HQ466" s="2"/>
      <c r="HR466" s="2"/>
      <c r="HS466" s="2"/>
      <c r="HT466" s="2"/>
      <c r="HU466" s="2"/>
      <c r="HV466" s="2"/>
      <c r="HW466" s="2"/>
      <c r="HX466" s="2"/>
      <c r="HY466" s="2"/>
      <c r="HZ466" s="2"/>
      <c r="IA466" s="2"/>
      <c r="IB466" s="2"/>
      <c r="IC466" s="2"/>
      <c r="ID466" s="2"/>
      <c r="IE466" s="2"/>
      <c r="IF466" s="2"/>
      <c r="IG466" s="2"/>
      <c r="IH466" s="2"/>
      <c r="II466" s="2"/>
      <c r="IJ466" s="2"/>
      <c r="IK466" s="2"/>
      <c r="IL466" s="2"/>
      <c r="IM466" s="2"/>
      <c r="IN466" s="2"/>
      <c r="IO466" s="2"/>
      <c r="IP466" s="2"/>
      <c r="IQ466" s="2"/>
      <c r="IR466" s="2"/>
      <c r="IS466" s="2"/>
      <c r="IT466" s="2"/>
      <c r="IU466" s="2"/>
      <c r="IV466" s="2"/>
      <c r="IW466" s="2"/>
      <c r="IX466" s="2"/>
      <c r="IY466" s="2"/>
      <c r="IZ466" s="2"/>
      <c r="JA466" s="2"/>
      <c r="JB466" s="2"/>
      <c r="JC466" s="2"/>
      <c r="JD466" s="2"/>
      <c r="JE466" s="2"/>
      <c r="JF466" s="2"/>
      <c r="JG466" s="2"/>
      <c r="JH466" s="2"/>
      <c r="JI466" s="2"/>
      <c r="JJ466" s="2"/>
      <c r="JK466" s="2"/>
      <c r="JL466" s="2"/>
      <c r="JM466" s="2"/>
      <c r="JN466" s="2"/>
      <c r="JO466" s="2"/>
      <c r="JP466" s="2"/>
      <c r="JQ466" s="2"/>
      <c r="JR466" s="2"/>
      <c r="JS466" s="2"/>
      <c r="JT466" s="2"/>
      <c r="JU466" s="2"/>
      <c r="JV466" s="2"/>
      <c r="JW466" s="2"/>
      <c r="JX466" s="2"/>
      <c r="JY466" s="2"/>
      <c r="JZ466" s="2"/>
      <c r="KA466" s="2"/>
      <c r="KB466" s="2"/>
      <c r="KC466" s="2"/>
      <c r="KD466" s="2"/>
      <c r="KE466" s="2"/>
      <c r="KF466" s="2"/>
      <c r="KG466" s="2"/>
      <c r="KH466" s="2"/>
      <c r="KI466" s="2"/>
      <c r="KJ466" s="2"/>
      <c r="KK466" s="2"/>
      <c r="KL466" s="2"/>
      <c r="KM466" s="2"/>
      <c r="KN466" s="2"/>
      <c r="KO466" s="2"/>
      <c r="KP466" s="2"/>
      <c r="KQ466" s="2"/>
      <c r="KR466" s="2"/>
      <c r="KS466" s="2"/>
      <c r="KT466" s="2"/>
      <c r="KU466" s="2"/>
      <c r="KV466" s="2"/>
      <c r="KW466" s="2"/>
      <c r="KX466" s="2"/>
      <c r="KY466" s="2"/>
      <c r="KZ466" s="2"/>
      <c r="LA466" s="2"/>
      <c r="LB466" s="2"/>
      <c r="LC466" s="2"/>
      <c r="LD466" s="2"/>
      <c r="LE466" s="2"/>
      <c r="LF466" s="2"/>
      <c r="LG466" s="2"/>
      <c r="LH466" s="2"/>
      <c r="LI466" s="2"/>
      <c r="LJ466" s="2"/>
      <c r="LK466" s="2"/>
      <c r="LL466" s="2"/>
      <c r="LM466" s="2"/>
      <c r="LN466" s="2"/>
      <c r="LO466" s="2"/>
      <c r="LP466" s="2"/>
      <c r="LQ466" s="2"/>
      <c r="LR466" s="2"/>
      <c r="LS466" s="2"/>
      <c r="LT466" s="2"/>
      <c r="LU466" s="2"/>
      <c r="LV466" s="2"/>
      <c r="LW466" s="2"/>
      <c r="LX466" s="2"/>
      <c r="LY466" s="2"/>
      <c r="LZ466" s="2"/>
      <c r="MA466" s="2"/>
      <c r="MB466" s="2"/>
      <c r="MC466" s="2"/>
      <c r="MD466" s="2"/>
      <c r="ME466" s="2"/>
      <c r="MF466" s="2"/>
      <c r="MG466" s="2"/>
      <c r="MH466" s="2"/>
      <c r="MI466" s="2"/>
      <c r="MJ466" s="2"/>
      <c r="MK466" s="2"/>
      <c r="ML466" s="2"/>
      <c r="MM466" s="2"/>
      <c r="MN466" s="2"/>
      <c r="MO466" s="2"/>
      <c r="MP466" s="2"/>
      <c r="MQ466" s="2"/>
      <c r="MR466" s="2"/>
      <c r="MS466" s="2"/>
      <c r="MT466" s="2"/>
      <c r="MU466" s="2"/>
      <c r="MV466" s="2"/>
      <c r="MW466" s="2"/>
      <c r="MX466" s="2"/>
      <c r="MY466" s="2"/>
      <c r="MZ466" s="2"/>
      <c r="NA466" s="2"/>
      <c r="NB466" s="2"/>
      <c r="NC466" s="2"/>
      <c r="ND466" s="2"/>
      <c r="NE466" s="2"/>
      <c r="NF466" s="2"/>
      <c r="NG466" s="2"/>
      <c r="NH466" s="2"/>
      <c r="NI466" s="2"/>
      <c r="NJ466" s="2"/>
      <c r="NK466" s="2"/>
      <c r="NL466" s="2"/>
      <c r="NM466" s="2"/>
      <c r="NN466" s="2"/>
      <c r="NO466" s="2"/>
      <c r="NP466" s="2"/>
      <c r="NQ466" s="2"/>
      <c r="NR466" s="2"/>
      <c r="NS466" s="2"/>
      <c r="NT466" s="2"/>
      <c r="NU466" s="2"/>
      <c r="NV466" s="2"/>
      <c r="NW466" s="2"/>
      <c r="NX466" s="2"/>
      <c r="NY466" s="2"/>
      <c r="NZ466" s="2"/>
      <c r="OA466" s="2"/>
      <c r="OB466" s="2"/>
      <c r="OC466" s="2"/>
      <c r="OD466" s="2"/>
      <c r="OE466" s="2"/>
      <c r="OF466" s="2"/>
      <c r="OG466" s="2"/>
      <c r="OH466" s="2"/>
      <c r="OI466" s="2"/>
      <c r="OJ466" s="2"/>
      <c r="OK466" s="2"/>
      <c r="OL466" s="2"/>
      <c r="OM466" s="2"/>
      <c r="ON466" s="2"/>
      <c r="OO466" s="2"/>
      <c r="OP466" s="2"/>
      <c r="OQ466" s="2"/>
      <c r="OR466" s="2"/>
      <c r="OS466" s="2"/>
      <c r="OT466" s="2"/>
      <c r="OU466" s="2"/>
      <c r="OV466" s="2"/>
      <c r="OW466" s="2"/>
      <c r="OX466" s="2"/>
      <c r="OY466" s="2"/>
      <c r="OZ466" s="2"/>
      <c r="PA466" s="2"/>
      <c r="PB466" s="2"/>
      <c r="PC466" s="2"/>
      <c r="PD466" s="2"/>
      <c r="PE466" s="2"/>
      <c r="PF466" s="2"/>
      <c r="PG466" s="2"/>
      <c r="PH466" s="2"/>
      <c r="PI466" s="2"/>
      <c r="PJ466" s="2"/>
      <c r="PK466" s="2"/>
      <c r="PL466" s="2"/>
      <c r="PM466" s="2"/>
      <c r="PN466" s="2"/>
      <c r="PO466" s="2"/>
      <c r="PP466" s="2"/>
      <c r="PQ466" s="2"/>
      <c r="PR466" s="2"/>
      <c r="PS466" s="2"/>
      <c r="PT466" s="2"/>
      <c r="PU466" s="2"/>
      <c r="PV466" s="2"/>
      <c r="PW466" s="2"/>
      <c r="PX466" s="2"/>
      <c r="PY466" s="2"/>
      <c r="PZ466" s="2"/>
      <c r="QA466" s="2"/>
      <c r="QB466" s="2"/>
      <c r="QC466" s="2"/>
      <c r="QD466" s="2"/>
      <c r="QE466" s="2"/>
      <c r="QF466" s="2"/>
      <c r="QG466" s="2"/>
      <c r="QH466" s="2"/>
      <c r="QI466" s="2"/>
      <c r="QJ466" s="2"/>
      <c r="QK466" s="2"/>
      <c r="QL466" s="2"/>
      <c r="QM466" s="2"/>
      <c r="QN466" s="2"/>
      <c r="QO466" s="2"/>
      <c r="QP466" s="2"/>
      <c r="QQ466" s="2"/>
      <c r="QR466" s="2"/>
      <c r="QS466" s="2"/>
      <c r="QT466" s="2"/>
      <c r="QU466" s="2"/>
      <c r="QV466" s="2"/>
      <c r="QW466" s="2"/>
      <c r="QX466" s="2"/>
      <c r="QY466" s="2"/>
      <c r="QZ466" s="2"/>
      <c r="RA466" s="2"/>
      <c r="RB466" s="2"/>
      <c r="RC466" s="2"/>
      <c r="RD466" s="2"/>
      <c r="RE466" s="2"/>
      <c r="RF466" s="2"/>
      <c r="RG466" s="2"/>
      <c r="RH466" s="2"/>
      <c r="RI466" s="2"/>
      <c r="RJ466" s="2"/>
      <c r="RK466" s="2"/>
      <c r="RL466" s="2"/>
      <c r="RM466" s="2"/>
      <c r="RN466" s="2"/>
      <c r="RO466" s="2"/>
      <c r="RP466" s="2"/>
      <c r="RQ466" s="2"/>
      <c r="RR466" s="2"/>
      <c r="RS466" s="2"/>
      <c r="RT466" s="2"/>
      <c r="RU466" s="2"/>
      <c r="RV466" s="2"/>
      <c r="RW466" s="2"/>
      <c r="RX466" s="2"/>
      <c r="RY466" s="2"/>
      <c r="RZ466" s="2"/>
      <c r="SA466" s="2"/>
      <c r="SB466" s="2"/>
      <c r="SC466" s="2"/>
      <c r="SD466" s="2"/>
      <c r="SE466" s="2"/>
      <c r="SF466" s="2"/>
      <c r="SG466" s="2"/>
      <c r="SH466" s="2"/>
      <c r="SI466" s="2"/>
      <c r="SJ466" s="2"/>
      <c r="SK466" s="2"/>
      <c r="SL466" s="2"/>
      <c r="SM466" s="2"/>
      <c r="SN466" s="2"/>
      <c r="SO466" s="2"/>
      <c r="SP466" s="2"/>
      <c r="SQ466" s="2"/>
      <c r="SR466" s="2"/>
      <c r="SS466" s="2"/>
      <c r="ST466" s="2"/>
      <c r="SU466" s="2"/>
      <c r="SV466" s="2"/>
      <c r="SW466" s="2"/>
      <c r="SX466" s="2"/>
      <c r="SY466" s="2"/>
      <c r="SZ466" s="2"/>
      <c r="TA466" s="2"/>
      <c r="TB466" s="2"/>
      <c r="TC466" s="2"/>
      <c r="TD466" s="2"/>
    </row>
    <row r="467" spans="1:524" ht="15" customHeight="1" x14ac:dyDescent="0.25">
      <c r="A467" s="98" t="s">
        <v>645</v>
      </c>
      <c r="B467" s="45" t="s">
        <v>646</v>
      </c>
      <c r="C467" s="45">
        <v>0</v>
      </c>
      <c r="D467" s="45">
        <v>0</v>
      </c>
      <c r="E467" s="45">
        <v>0</v>
      </c>
      <c r="F467" s="46">
        <v>1300</v>
      </c>
      <c r="G467" s="47">
        <f>Tabela1[[#This Row],[Coluna3]]+Tabela1[[#This Row],[Coluna4]]+Tabela1[[#This Row],[Coluna5]]</f>
        <v>0</v>
      </c>
      <c r="H467" s="42"/>
      <c r="I467" s="42"/>
      <c r="J467" s="42"/>
      <c r="K467" s="42"/>
      <c r="L467" s="42"/>
      <c r="M467" s="42"/>
    </row>
    <row r="468" spans="1:524" ht="15" customHeight="1" x14ac:dyDescent="0.25">
      <c r="A468" s="99" t="s">
        <v>946</v>
      </c>
      <c r="B468" s="45" t="s">
        <v>947</v>
      </c>
      <c r="C468" s="45">
        <v>4</v>
      </c>
      <c r="D468" s="45">
        <v>4</v>
      </c>
      <c r="E468" s="45">
        <v>12</v>
      </c>
      <c r="F468" s="46">
        <v>1300</v>
      </c>
      <c r="G468" s="47">
        <f>Tabela1[[#This Row],[Coluna3]]+Tabela1[[#This Row],[Coluna4]]+Tabela1[[#This Row],[Coluna5]]</f>
        <v>20</v>
      </c>
      <c r="H468" s="42"/>
      <c r="I468" s="42"/>
      <c r="J468" s="42"/>
      <c r="K468" s="42"/>
      <c r="L468" s="42"/>
      <c r="M468" s="42"/>
    </row>
    <row r="469" spans="1:524" ht="15" customHeight="1" x14ac:dyDescent="0.25">
      <c r="A469" s="100" t="s">
        <v>948</v>
      </c>
      <c r="B469" s="45" t="s">
        <v>949</v>
      </c>
      <c r="C469" s="45">
        <v>0</v>
      </c>
      <c r="D469" s="45">
        <v>0</v>
      </c>
      <c r="E469" s="45">
        <v>0</v>
      </c>
      <c r="F469" s="46">
        <v>1300</v>
      </c>
      <c r="G469" s="47">
        <f>Tabela1[[#This Row],[Coluna3]]+Tabela1[[#This Row],[Coluna4]]+Tabela1[[#This Row],[Coluna5]]</f>
        <v>0</v>
      </c>
      <c r="H469" s="42"/>
      <c r="I469" s="42"/>
      <c r="J469" s="42"/>
      <c r="K469" s="42"/>
      <c r="L469" s="42"/>
      <c r="M469" s="42"/>
    </row>
    <row r="470" spans="1:524" ht="15" customHeight="1" x14ac:dyDescent="0.25">
      <c r="A470" s="101" t="s">
        <v>497</v>
      </c>
      <c r="B470" s="45" t="s">
        <v>405</v>
      </c>
      <c r="C470" s="45">
        <v>1</v>
      </c>
      <c r="D470" s="45">
        <v>1</v>
      </c>
      <c r="E470" s="45">
        <v>3</v>
      </c>
      <c r="F470" s="46">
        <v>1300</v>
      </c>
      <c r="G470" s="47">
        <f>Tabela1[[#This Row],[Coluna3]]+Tabela1[[#This Row],[Coluna4]]+Tabela1[[#This Row],[Coluna5]]</f>
        <v>5</v>
      </c>
      <c r="H470" s="42"/>
      <c r="I470" s="42"/>
      <c r="J470" s="42"/>
      <c r="K470" s="42"/>
      <c r="L470" s="42"/>
      <c r="M470" s="42"/>
    </row>
    <row r="471" spans="1:524" ht="15" customHeight="1" x14ac:dyDescent="0.25">
      <c r="A471" s="102" t="s">
        <v>950</v>
      </c>
      <c r="B471" s="45" t="s">
        <v>951</v>
      </c>
      <c r="C471" s="45">
        <v>0</v>
      </c>
      <c r="D471" s="45">
        <v>0</v>
      </c>
      <c r="E471" s="45">
        <v>0</v>
      </c>
      <c r="F471" s="46">
        <v>1300</v>
      </c>
      <c r="G471" s="47">
        <f>Tabela1[[#This Row],[Coluna3]]+Tabela1[[#This Row],[Coluna4]]+Tabela1[[#This Row],[Coluna5]]</f>
        <v>0</v>
      </c>
      <c r="H471" s="42"/>
      <c r="I471" s="42"/>
      <c r="J471" s="42"/>
      <c r="K471" s="42"/>
      <c r="L471" s="42"/>
      <c r="M471" s="42"/>
    </row>
    <row r="472" spans="1:524" ht="15" customHeight="1" x14ac:dyDescent="0.25">
      <c r="A472" s="102" t="s">
        <v>1218</v>
      </c>
      <c r="B472" s="45" t="s">
        <v>1219</v>
      </c>
      <c r="C472" s="45">
        <v>2</v>
      </c>
      <c r="D472" s="45">
        <v>0</v>
      </c>
      <c r="E472" s="45">
        <v>6</v>
      </c>
      <c r="F472" s="46">
        <v>1500</v>
      </c>
      <c r="G472" s="47">
        <f>Tabela1[[#This Row],[Coluna3]]+Tabela1[[#This Row],[Coluna4]]+Tabela1[[#This Row],[Coluna5]]</f>
        <v>8</v>
      </c>
      <c r="H472" s="42"/>
      <c r="I472" s="42"/>
      <c r="J472" s="42"/>
      <c r="K472" s="42"/>
      <c r="L472" s="42"/>
      <c r="M472" s="42"/>
    </row>
    <row r="473" spans="1:524" ht="15" customHeight="1" x14ac:dyDescent="0.25">
      <c r="A473" s="102" t="s">
        <v>1345</v>
      </c>
      <c r="B473" s="45" t="s">
        <v>993</v>
      </c>
      <c r="C473" s="45">
        <v>1</v>
      </c>
      <c r="D473" s="45">
        <v>1</v>
      </c>
      <c r="E473" s="45">
        <v>3</v>
      </c>
      <c r="F473" s="46">
        <v>7400</v>
      </c>
      <c r="G473" s="47">
        <f>Tabela1[[#This Row],[Coluna3]]+Tabela1[[#This Row],[Coluna4]]+Tabela1[[#This Row],[Coluna5]]</f>
        <v>5</v>
      </c>
      <c r="H473" s="42"/>
      <c r="I473" s="42"/>
      <c r="J473" s="42"/>
      <c r="K473" s="42"/>
      <c r="L473" s="42"/>
      <c r="M473" s="42"/>
    </row>
    <row r="474" spans="1:524" ht="15" customHeight="1" x14ac:dyDescent="0.25">
      <c r="A474" s="41" t="s">
        <v>1371</v>
      </c>
      <c r="B474" s="45" t="s">
        <v>1335</v>
      </c>
      <c r="C474" s="45">
        <v>0</v>
      </c>
      <c r="D474" s="45">
        <v>0</v>
      </c>
      <c r="E474" s="45">
        <v>1</v>
      </c>
      <c r="F474" s="46">
        <v>4800</v>
      </c>
      <c r="G474" s="47">
        <f>Tabela1[[#This Row],[Coluna3]]+Tabela1[[#This Row],[Coluna4]]+Tabela1[[#This Row],[Coluna5]]</f>
        <v>1</v>
      </c>
      <c r="H474" s="42"/>
      <c r="I474" s="42"/>
      <c r="J474" s="42"/>
      <c r="K474" s="42"/>
      <c r="L474" s="42"/>
      <c r="M474" s="42"/>
    </row>
    <row r="475" spans="1:524" ht="15" customHeight="1" x14ac:dyDescent="0.25">
      <c r="A475" s="60" t="s">
        <v>1344</v>
      </c>
      <c r="B475" s="103" t="s">
        <v>724</v>
      </c>
      <c r="C475" s="91">
        <v>0</v>
      </c>
      <c r="D475" s="45">
        <v>0</v>
      </c>
      <c r="E475" s="45">
        <v>0</v>
      </c>
      <c r="F475" s="46">
        <v>6000</v>
      </c>
      <c r="G475" s="47">
        <f>Tabela1[[#This Row],[Coluna3]]+Tabela1[[#This Row],[Coluna4]]+Tabela1[[#This Row],[Coluna5]]</f>
        <v>0</v>
      </c>
      <c r="H475" s="42"/>
      <c r="I475" s="42"/>
      <c r="J475" s="42"/>
      <c r="K475" s="42"/>
      <c r="L475" s="42"/>
      <c r="M475" s="42"/>
    </row>
    <row r="476" spans="1:524" ht="15" customHeight="1" x14ac:dyDescent="0.25">
      <c r="A476" s="60" t="s">
        <v>1343</v>
      </c>
      <c r="B476" s="103" t="s">
        <v>952</v>
      </c>
      <c r="C476" s="91">
        <v>1</v>
      </c>
      <c r="D476" s="45">
        <v>0</v>
      </c>
      <c r="E476" s="45">
        <v>1</v>
      </c>
      <c r="F476" s="46">
        <v>6500</v>
      </c>
      <c r="G476" s="47">
        <f>Tabela1[[#This Row],[Coluna3]]+Tabela1[[#This Row],[Coluna4]]+Tabela1[[#This Row],[Coluna5]]</f>
        <v>2</v>
      </c>
      <c r="H476" s="42"/>
      <c r="I476" s="42"/>
      <c r="J476" s="42"/>
      <c r="K476" s="42"/>
      <c r="L476" s="42"/>
      <c r="M476" s="42"/>
    </row>
    <row r="477" spans="1:524" ht="15" customHeight="1" x14ac:dyDescent="0.25">
      <c r="A477" s="60" t="s">
        <v>1342</v>
      </c>
      <c r="B477" s="104" t="s">
        <v>953</v>
      </c>
      <c r="C477" s="45">
        <v>0</v>
      </c>
      <c r="D477" s="45">
        <v>0</v>
      </c>
      <c r="E477" s="45">
        <v>1</v>
      </c>
      <c r="F477" s="46">
        <v>5900</v>
      </c>
      <c r="G477" s="47">
        <f>Tabela1[[#This Row],[Coluna3]]+Tabela1[[#This Row],[Coluna4]]+Tabela1[[#This Row],[Coluna5]]</f>
        <v>1</v>
      </c>
      <c r="H477" s="42"/>
      <c r="I477" s="42"/>
      <c r="J477" s="42"/>
      <c r="K477" s="42"/>
      <c r="L477" s="42"/>
      <c r="M477" s="42"/>
    </row>
    <row r="478" spans="1:524" ht="15" customHeight="1" x14ac:dyDescent="0.25">
      <c r="A478" s="41" t="s">
        <v>1372</v>
      </c>
      <c r="B478" s="45" t="s">
        <v>1336</v>
      </c>
      <c r="C478" s="45">
        <v>0</v>
      </c>
      <c r="D478" s="45">
        <v>0</v>
      </c>
      <c r="E478" s="45">
        <v>1</v>
      </c>
      <c r="F478" s="46">
        <v>8900</v>
      </c>
      <c r="G478" s="47">
        <f>Tabela1[[#This Row],[Coluna3]]+Tabela1[[#This Row],[Coluna4]]+Tabela1[[#This Row],[Coluna5]]</f>
        <v>1</v>
      </c>
      <c r="H478" s="42"/>
      <c r="I478" s="42"/>
      <c r="J478" s="42"/>
      <c r="K478" s="42"/>
      <c r="L478" s="42"/>
      <c r="M478" s="42"/>
    </row>
    <row r="479" spans="1:524" ht="15" customHeight="1" x14ac:dyDescent="0.25">
      <c r="A479" s="41" t="s">
        <v>1439</v>
      </c>
      <c r="B479" s="45" t="s">
        <v>1337</v>
      </c>
      <c r="C479" s="45">
        <v>0</v>
      </c>
      <c r="D479" s="45">
        <v>0</v>
      </c>
      <c r="E479" s="45">
        <v>1</v>
      </c>
      <c r="F479" s="46">
        <v>12000</v>
      </c>
      <c r="G479" s="47">
        <f>Tabela1[[#This Row],[Coluna3]]+Tabela1[[#This Row],[Coluna4]]+Tabela1[[#This Row],[Coluna5]]</f>
        <v>1</v>
      </c>
      <c r="H479" s="42"/>
      <c r="I479" s="42"/>
      <c r="J479" s="42"/>
      <c r="K479" s="42"/>
      <c r="L479" s="42"/>
      <c r="M479" s="42"/>
    </row>
    <row r="480" spans="1:524" ht="15" customHeight="1" x14ac:dyDescent="0.25">
      <c r="A480" s="41" t="s">
        <v>1341</v>
      </c>
      <c r="B480" s="105" t="s">
        <v>658</v>
      </c>
      <c r="C480" s="45">
        <v>0</v>
      </c>
      <c r="D480" s="45">
        <v>0</v>
      </c>
      <c r="E480" s="45">
        <v>1</v>
      </c>
      <c r="F480" s="46">
        <v>7500</v>
      </c>
      <c r="G480" s="47">
        <f>Tabela1[[#This Row],[Coluna3]]+Tabela1[[#This Row],[Coluna4]]+Tabela1[[#This Row],[Coluna5]]</f>
        <v>1</v>
      </c>
      <c r="H480" s="42"/>
      <c r="I480" s="42"/>
      <c r="J480" s="42"/>
      <c r="K480" s="42"/>
      <c r="L480" s="42"/>
      <c r="M480" s="42"/>
    </row>
    <row r="481" spans="1:13" ht="15" customHeight="1" x14ac:dyDescent="0.25">
      <c r="A481" s="41" t="s">
        <v>1340</v>
      </c>
      <c r="B481" s="106" t="s">
        <v>647</v>
      </c>
      <c r="C481" s="45">
        <v>0</v>
      </c>
      <c r="D481" s="45">
        <v>0</v>
      </c>
      <c r="E481" s="45">
        <v>1</v>
      </c>
      <c r="F481" s="46">
        <v>7500</v>
      </c>
      <c r="G481" s="47">
        <f>Tabela1[[#This Row],[Coluna3]]+Tabela1[[#This Row],[Coluna4]]+Tabela1[[#This Row],[Coluna5]]</f>
        <v>1</v>
      </c>
      <c r="H481" s="42"/>
      <c r="I481" s="42"/>
      <c r="J481" s="42"/>
      <c r="K481" s="42"/>
      <c r="L481" s="42"/>
      <c r="M481" s="42"/>
    </row>
    <row r="482" spans="1:13" ht="15" customHeight="1" x14ac:dyDescent="0.25">
      <c r="A482" s="41" t="s">
        <v>1373</v>
      </c>
      <c r="B482" s="45" t="s">
        <v>1338</v>
      </c>
      <c r="C482" s="45">
        <v>0</v>
      </c>
      <c r="D482" s="45">
        <v>0</v>
      </c>
      <c r="E482" s="45">
        <v>1</v>
      </c>
      <c r="F482" s="46">
        <v>4800</v>
      </c>
      <c r="G482" s="47">
        <f>Tabela1[[#This Row],[Coluna3]]+Tabela1[[#This Row],[Coluna4]]+Tabela1[[#This Row],[Coluna5]]</f>
        <v>1</v>
      </c>
      <c r="H482" s="42"/>
      <c r="I482" s="42"/>
      <c r="J482" s="42"/>
      <c r="K482" s="42"/>
      <c r="L482" s="42"/>
      <c r="M482" s="42"/>
    </row>
    <row r="483" spans="1:13" ht="15" customHeight="1" x14ac:dyDescent="0.25">
      <c r="A483" s="41" t="s">
        <v>1339</v>
      </c>
      <c r="B483" s="106" t="s">
        <v>1347</v>
      </c>
      <c r="C483" s="45">
        <v>0</v>
      </c>
      <c r="D483" s="45">
        <v>0</v>
      </c>
      <c r="E483" s="45">
        <v>1</v>
      </c>
      <c r="F483" s="46">
        <v>7000</v>
      </c>
      <c r="G483" s="47">
        <f>Tabela1[[#This Row],[Coluna3]]+Tabela1[[#This Row],[Coluna4]]+Tabela1[[#This Row],[Coluna5]]</f>
        <v>1</v>
      </c>
      <c r="H483" s="42"/>
      <c r="I483" s="42"/>
      <c r="J483" s="42"/>
      <c r="K483" s="42"/>
      <c r="L483" s="42"/>
      <c r="M483" s="42"/>
    </row>
    <row r="484" spans="1:13" ht="15" customHeight="1" x14ac:dyDescent="0.25">
      <c r="A484" s="41" t="s">
        <v>1348</v>
      </c>
      <c r="B484" s="106" t="s">
        <v>1349</v>
      </c>
      <c r="C484" s="45">
        <v>0</v>
      </c>
      <c r="D484" s="45">
        <v>0</v>
      </c>
      <c r="E484" s="45">
        <v>2</v>
      </c>
      <c r="F484" s="46">
        <v>7000</v>
      </c>
      <c r="G484" s="47">
        <f>Tabela1[[#This Row],[Coluna3]]+Tabela1[[#This Row],[Coluna4]]+Tabela1[[#This Row],[Coluna5]]</f>
        <v>2</v>
      </c>
      <c r="H484" s="42"/>
      <c r="I484" s="42"/>
      <c r="J484" s="42"/>
      <c r="K484" s="42"/>
      <c r="L484" s="42"/>
      <c r="M484" s="42"/>
    </row>
    <row r="485" spans="1:13" ht="15" customHeight="1" x14ac:dyDescent="0.25">
      <c r="A485" s="41" t="s">
        <v>1350</v>
      </c>
      <c r="B485" s="106" t="s">
        <v>1351</v>
      </c>
      <c r="C485" s="45">
        <v>0</v>
      </c>
      <c r="D485" s="45">
        <v>1</v>
      </c>
      <c r="E485" s="45">
        <v>1</v>
      </c>
      <c r="F485" s="46">
        <v>7000</v>
      </c>
      <c r="G485" s="47">
        <f>Tabela1[[#This Row],[Coluna3]]+Tabela1[[#This Row],[Coluna4]]+Tabela1[[#This Row],[Coluna5]]</f>
        <v>2</v>
      </c>
      <c r="H485" s="42"/>
      <c r="I485" s="42"/>
      <c r="J485" s="42"/>
      <c r="K485" s="42"/>
      <c r="L485" s="42"/>
      <c r="M485" s="42"/>
    </row>
    <row r="486" spans="1:13" ht="15" customHeight="1" x14ac:dyDescent="0.25">
      <c r="A486" s="41" t="s">
        <v>1091</v>
      </c>
      <c r="B486" s="106" t="s">
        <v>1092</v>
      </c>
      <c r="C486" s="45">
        <v>0</v>
      </c>
      <c r="D486" s="45">
        <v>1</v>
      </c>
      <c r="E486" s="45">
        <v>1</v>
      </c>
      <c r="F486" s="46">
        <v>9000</v>
      </c>
      <c r="G486" s="47">
        <f>Tabela1[[#This Row],[Coluna3]]+Tabela1[[#This Row],[Coluna4]]+Tabela1[[#This Row],[Coluna5]]</f>
        <v>2</v>
      </c>
      <c r="H486" s="42"/>
      <c r="I486" s="42"/>
      <c r="J486" s="42"/>
      <c r="K486" s="42"/>
      <c r="L486" s="42"/>
      <c r="M486" s="42"/>
    </row>
    <row r="487" spans="1:13" ht="15" customHeight="1" x14ac:dyDescent="0.25">
      <c r="A487" s="41" t="s">
        <v>366</v>
      </c>
      <c r="B487" s="45" t="s">
        <v>73</v>
      </c>
      <c r="C487" s="45">
        <v>0</v>
      </c>
      <c r="D487" s="45">
        <v>0</v>
      </c>
      <c r="E487" s="45">
        <v>1</v>
      </c>
      <c r="F487" s="46">
        <v>2900</v>
      </c>
      <c r="G487" s="47">
        <f>Tabela1[[#This Row],[Coluna3]]+Tabela1[[#This Row],[Coluna4]]+Tabela1[[#This Row],[Coluna5]]</f>
        <v>1</v>
      </c>
      <c r="H487" s="42"/>
      <c r="I487" s="42"/>
      <c r="J487" s="42"/>
      <c r="K487" s="42"/>
      <c r="L487" s="42"/>
      <c r="M487" s="42"/>
    </row>
    <row r="488" spans="1:13" ht="15" customHeight="1" x14ac:dyDescent="0.25">
      <c r="A488" s="41" t="s">
        <v>255</v>
      </c>
      <c r="B488" s="45" t="s">
        <v>406</v>
      </c>
      <c r="C488" s="45">
        <v>0</v>
      </c>
      <c r="D488" s="45">
        <v>0</v>
      </c>
      <c r="E488" s="45">
        <v>1</v>
      </c>
      <c r="F488" s="46">
        <v>2900</v>
      </c>
      <c r="G488" s="47">
        <f>Tabela1[[#This Row],[Coluna3]]+Tabela1[[#This Row],[Coluna4]]+Tabela1[[#This Row],[Coluna5]]</f>
        <v>1</v>
      </c>
      <c r="H488" s="42"/>
      <c r="I488" s="42"/>
      <c r="J488" s="42"/>
      <c r="K488" s="42"/>
      <c r="L488" s="42"/>
      <c r="M488" s="42"/>
    </row>
    <row r="489" spans="1:13" ht="15" customHeight="1" x14ac:dyDescent="0.25">
      <c r="A489" s="41" t="s">
        <v>365</v>
      </c>
      <c r="B489" s="45" t="s">
        <v>74</v>
      </c>
      <c r="C489" s="45">
        <v>0</v>
      </c>
      <c r="D489" s="45">
        <v>0</v>
      </c>
      <c r="E489" s="45">
        <v>0</v>
      </c>
      <c r="F489" s="46">
        <v>2900</v>
      </c>
      <c r="G489" s="47">
        <f>Tabela1[[#This Row],[Coluna3]]+Tabela1[[#This Row],[Coluna4]]+Tabela1[[#This Row],[Coluna5]]</f>
        <v>0</v>
      </c>
      <c r="H489" s="42"/>
      <c r="I489" s="42"/>
      <c r="J489" s="42"/>
      <c r="K489" s="42"/>
      <c r="L489" s="42"/>
      <c r="M489" s="42"/>
    </row>
    <row r="490" spans="1:13" ht="15" customHeight="1" x14ac:dyDescent="0.25">
      <c r="A490" s="41" t="s">
        <v>368</v>
      </c>
      <c r="B490" s="51" t="s">
        <v>407</v>
      </c>
      <c r="C490" s="45">
        <v>0</v>
      </c>
      <c r="D490" s="45">
        <v>0</v>
      </c>
      <c r="E490" s="45">
        <v>3</v>
      </c>
      <c r="F490" s="46">
        <v>2900</v>
      </c>
      <c r="G490" s="47">
        <f>Tabela1[[#This Row],[Coluna3]]+Tabela1[[#This Row],[Coluna4]]+Tabela1[[#This Row],[Coluna5]]</f>
        <v>3</v>
      </c>
      <c r="H490" s="42"/>
      <c r="I490" s="42"/>
      <c r="J490" s="42"/>
      <c r="K490" s="42"/>
      <c r="L490" s="42"/>
      <c r="M490" s="42"/>
    </row>
    <row r="491" spans="1:13" ht="15" customHeight="1" x14ac:dyDescent="0.25">
      <c r="A491" s="41" t="s">
        <v>367</v>
      </c>
      <c r="B491" s="45" t="s">
        <v>72</v>
      </c>
      <c r="C491" s="45">
        <v>0</v>
      </c>
      <c r="D491" s="45">
        <v>0</v>
      </c>
      <c r="E491" s="45">
        <v>1</v>
      </c>
      <c r="F491" s="46">
        <v>3770</v>
      </c>
      <c r="G491" s="47">
        <f>Tabela1[[#This Row],[Coluna3]]+Tabela1[[#This Row],[Coluna4]]+Tabela1[[#This Row],[Coluna5]]</f>
        <v>1</v>
      </c>
      <c r="H491" s="42"/>
      <c r="I491" s="42"/>
      <c r="J491" s="42"/>
      <c r="K491" s="42"/>
      <c r="L491" s="42"/>
      <c r="M491" s="42"/>
    </row>
    <row r="492" spans="1:13" ht="15" customHeight="1" x14ac:dyDescent="0.25">
      <c r="A492" s="41" t="s">
        <v>1520</v>
      </c>
      <c r="B492" s="45" t="s">
        <v>1519</v>
      </c>
      <c r="C492" s="45">
        <v>0</v>
      </c>
      <c r="D492" s="45">
        <v>0</v>
      </c>
      <c r="E492" s="45">
        <v>1</v>
      </c>
      <c r="F492" s="46">
        <v>3600</v>
      </c>
      <c r="G492" s="47">
        <f>Tabela1[[#This Row],[Coluna3]]+Tabela1[[#This Row],[Coluna4]]+Tabela1[[#This Row],[Coluna5]]</f>
        <v>1</v>
      </c>
      <c r="H492" s="42"/>
      <c r="I492" s="42"/>
      <c r="J492" s="42"/>
      <c r="K492" s="42"/>
      <c r="L492" s="42"/>
      <c r="M492" s="42"/>
    </row>
    <row r="493" spans="1:13" ht="15" customHeight="1" x14ac:dyDescent="0.25">
      <c r="A493" s="41" t="s">
        <v>1518</v>
      </c>
      <c r="B493" s="45" t="s">
        <v>1517</v>
      </c>
      <c r="C493" s="45">
        <v>0</v>
      </c>
      <c r="D493" s="45">
        <v>0</v>
      </c>
      <c r="E493" s="45">
        <v>2</v>
      </c>
      <c r="F493" s="46">
        <v>750</v>
      </c>
      <c r="G493" s="47">
        <f>Tabela1[[#This Row],[Coluna3]]+Tabela1[[#This Row],[Coluna4]]+Tabela1[[#This Row],[Coluna5]]</f>
        <v>2</v>
      </c>
      <c r="H493" s="42"/>
      <c r="I493" s="42"/>
      <c r="J493" s="42"/>
      <c r="K493" s="42"/>
      <c r="L493" s="42"/>
      <c r="M493" s="42"/>
    </row>
    <row r="494" spans="1:13" ht="15" customHeight="1" x14ac:dyDescent="0.25">
      <c r="A494" s="41" t="s">
        <v>7</v>
      </c>
      <c r="B494" s="45" t="s">
        <v>202</v>
      </c>
      <c r="C494" s="45">
        <v>0</v>
      </c>
      <c r="D494" s="45">
        <v>0</v>
      </c>
      <c r="E494" s="45">
        <v>0</v>
      </c>
      <c r="F494" s="46">
        <v>2390</v>
      </c>
      <c r="G494" s="47">
        <f>Tabela1[[#This Row],[Coluna3]]+Tabela1[[#This Row],[Coluna4]]+Tabela1[[#This Row],[Coluna5]]</f>
        <v>0</v>
      </c>
      <c r="H494" s="42"/>
      <c r="I494" s="42"/>
      <c r="J494" s="42"/>
      <c r="K494" s="42"/>
      <c r="L494" s="42"/>
      <c r="M494" s="42"/>
    </row>
    <row r="495" spans="1:13" ht="15" customHeight="1" x14ac:dyDescent="0.25">
      <c r="A495" s="41" t="s">
        <v>1703</v>
      </c>
      <c r="B495" s="45" t="s">
        <v>75</v>
      </c>
      <c r="C495" s="45">
        <v>0</v>
      </c>
      <c r="D495" s="45">
        <v>2</v>
      </c>
      <c r="E495" s="45">
        <v>4</v>
      </c>
      <c r="F495" s="46">
        <v>2700</v>
      </c>
      <c r="G495" s="47">
        <f>Tabela1[[#This Row],[Coluna3]]+Tabela1[[#This Row],[Coluna4]]+Tabela1[[#This Row],[Coluna5]]</f>
        <v>6</v>
      </c>
      <c r="H495" s="42"/>
      <c r="I495" s="42"/>
      <c r="J495" s="42"/>
      <c r="K495" s="42"/>
      <c r="L495" s="42"/>
      <c r="M495" s="42"/>
    </row>
    <row r="496" spans="1:13" ht="15" customHeight="1" x14ac:dyDescent="0.25">
      <c r="A496" s="41" t="s">
        <v>1516</v>
      </c>
      <c r="B496" s="45" t="s">
        <v>1515</v>
      </c>
      <c r="C496" s="45">
        <v>7</v>
      </c>
      <c r="D496" s="45">
        <v>0</v>
      </c>
      <c r="E496" s="45">
        <v>4</v>
      </c>
      <c r="F496" s="46">
        <v>1200</v>
      </c>
      <c r="G496" s="47">
        <f>Tabela1[[#This Row],[Coluna3]]+Tabela1[[#This Row],[Coluna4]]+Tabela1[[#This Row],[Coluna5]]</f>
        <v>11</v>
      </c>
      <c r="H496" s="42"/>
      <c r="I496" s="42"/>
      <c r="J496" s="42"/>
      <c r="K496" s="42"/>
      <c r="L496" s="42"/>
      <c r="M496" s="42"/>
    </row>
    <row r="497" spans="1:13" ht="15" customHeight="1" x14ac:dyDescent="0.25">
      <c r="A497" s="41" t="s">
        <v>1404</v>
      </c>
      <c r="B497" s="106" t="s">
        <v>829</v>
      </c>
      <c r="C497" s="65">
        <v>13</v>
      </c>
      <c r="D497" s="45">
        <v>0</v>
      </c>
      <c r="E497" s="45">
        <v>9</v>
      </c>
      <c r="F497" s="46">
        <v>1800</v>
      </c>
      <c r="G497" s="47">
        <f>Tabela1[[#This Row],[Coluna3]]+Tabela1[[#This Row],[Coluna4]]+Tabela1[[#This Row],[Coluna5]]</f>
        <v>22</v>
      </c>
      <c r="H497" s="42"/>
      <c r="I497" s="42"/>
      <c r="J497" s="42"/>
      <c r="K497" s="42"/>
      <c r="L497" s="42"/>
      <c r="M497" s="42"/>
    </row>
    <row r="498" spans="1:13" ht="15" customHeight="1" x14ac:dyDescent="0.25">
      <c r="A498" s="41" t="s">
        <v>1514</v>
      </c>
      <c r="B498" s="45" t="s">
        <v>1513</v>
      </c>
      <c r="C498" s="45">
        <v>0</v>
      </c>
      <c r="D498" s="45">
        <v>0</v>
      </c>
      <c r="E498" s="45">
        <v>4</v>
      </c>
      <c r="F498" s="46">
        <v>750</v>
      </c>
      <c r="G498" s="47">
        <f>Tabela1[[#This Row],[Coluna3]]+Tabela1[[#This Row],[Coluna4]]+Tabela1[[#This Row],[Coluna5]]</f>
        <v>4</v>
      </c>
      <c r="H498" s="42"/>
      <c r="I498" s="42"/>
      <c r="J498" s="42"/>
      <c r="K498" s="42"/>
      <c r="L498" s="42"/>
      <c r="M498" s="42"/>
    </row>
    <row r="499" spans="1:13" ht="15" customHeight="1" x14ac:dyDescent="0.25">
      <c r="A499" s="41" t="s">
        <v>8</v>
      </c>
      <c r="B499" s="45" t="s">
        <v>201</v>
      </c>
      <c r="C499" s="45">
        <v>0</v>
      </c>
      <c r="D499" s="45">
        <v>0</v>
      </c>
      <c r="E499" s="45">
        <v>4</v>
      </c>
      <c r="F499" s="46">
        <v>1100</v>
      </c>
      <c r="G499" s="47">
        <f>Tabela1[[#This Row],[Coluna3]]+Tabela1[[#This Row],[Coluna4]]+Tabela1[[#This Row],[Coluna5]]</f>
        <v>4</v>
      </c>
      <c r="H499" s="42"/>
      <c r="I499" s="42"/>
      <c r="J499" s="42"/>
      <c r="K499" s="42"/>
      <c r="L499" s="42"/>
      <c r="M499" s="42"/>
    </row>
    <row r="500" spans="1:13" ht="15" customHeight="1" x14ac:dyDescent="0.25">
      <c r="A500" s="41" t="s">
        <v>1220</v>
      </c>
      <c r="B500" s="45" t="s">
        <v>1221</v>
      </c>
      <c r="C500" s="45">
        <v>0</v>
      </c>
      <c r="D500" s="45">
        <v>1</v>
      </c>
      <c r="E500" s="45">
        <v>2</v>
      </c>
      <c r="F500" s="46">
        <v>3200</v>
      </c>
      <c r="G500" s="47">
        <f>Tabela1[[#This Row],[Coluna3]]+Tabela1[[#This Row],[Coluna4]]+Tabela1[[#This Row],[Coluna5]]</f>
        <v>3</v>
      </c>
      <c r="H500" s="42"/>
      <c r="I500" s="42"/>
      <c r="J500" s="42"/>
      <c r="K500" s="42"/>
      <c r="L500" s="42"/>
      <c r="M500" s="42"/>
    </row>
    <row r="501" spans="1:13" ht="15" customHeight="1" x14ac:dyDescent="0.25">
      <c r="A501" s="107" t="s">
        <v>1030</v>
      </c>
      <c r="B501" s="45" t="s">
        <v>252</v>
      </c>
      <c r="C501" s="45">
        <v>0</v>
      </c>
      <c r="D501" s="45">
        <v>0</v>
      </c>
      <c r="E501" s="45">
        <v>1</v>
      </c>
      <c r="F501" s="46">
        <v>39900</v>
      </c>
      <c r="G501" s="47">
        <f>Tabela1[[#This Row],[Coluna3]]+Tabela1[[#This Row],[Coluna4]]+Tabela1[[#This Row],[Coluna5]]</f>
        <v>1</v>
      </c>
      <c r="H501" s="42"/>
      <c r="I501" s="42"/>
      <c r="J501" s="42"/>
      <c r="K501" s="42"/>
      <c r="L501" s="42"/>
      <c r="M501" s="42"/>
    </row>
    <row r="502" spans="1:13" ht="15" customHeight="1" x14ac:dyDescent="0.25">
      <c r="A502" s="107" t="s">
        <v>231</v>
      </c>
      <c r="B502" s="45" t="s">
        <v>232</v>
      </c>
      <c r="C502" s="45">
        <v>0</v>
      </c>
      <c r="D502" s="45">
        <v>0</v>
      </c>
      <c r="E502" s="45">
        <v>2</v>
      </c>
      <c r="F502" s="46">
        <v>2030</v>
      </c>
      <c r="G502" s="47">
        <f>Tabela1[[#This Row],[Coluna3]]+Tabela1[[#This Row],[Coluna4]]+Tabela1[[#This Row],[Coluna5]]</f>
        <v>2</v>
      </c>
      <c r="H502" s="42"/>
      <c r="I502" s="42"/>
      <c r="J502" s="42"/>
      <c r="K502" s="42"/>
      <c r="L502" s="42"/>
      <c r="M502" s="42"/>
    </row>
    <row r="503" spans="1:13" ht="15" customHeight="1" x14ac:dyDescent="0.25">
      <c r="A503" s="41" t="s">
        <v>1007</v>
      </c>
      <c r="B503" s="44" t="s">
        <v>710</v>
      </c>
      <c r="C503" s="45">
        <v>1</v>
      </c>
      <c r="D503" s="45">
        <v>1</v>
      </c>
      <c r="E503" s="45">
        <v>2</v>
      </c>
      <c r="F503" s="46">
        <v>15000</v>
      </c>
      <c r="G503" s="47">
        <f>Tabela1[[#This Row],[Coluna3]]+Tabela1[[#This Row],[Coluna4]]+Tabela1[[#This Row],[Coluna5]]</f>
        <v>4</v>
      </c>
      <c r="H503" s="42"/>
      <c r="I503" s="42"/>
      <c r="J503" s="42"/>
      <c r="K503" s="42"/>
      <c r="L503" s="42"/>
      <c r="M503" s="42"/>
    </row>
    <row r="504" spans="1:13" ht="15" customHeight="1" x14ac:dyDescent="0.25">
      <c r="A504" s="41" t="s">
        <v>1008</v>
      </c>
      <c r="B504" s="44" t="s">
        <v>408</v>
      </c>
      <c r="C504" s="45">
        <v>0</v>
      </c>
      <c r="D504" s="45">
        <v>0</v>
      </c>
      <c r="E504" s="45">
        <v>0</v>
      </c>
      <c r="F504" s="46">
        <v>23000</v>
      </c>
      <c r="G504" s="47">
        <f>Tabela1[[#This Row],[Coluna3]]+Tabela1[[#This Row],[Coluna4]]+Tabela1[[#This Row],[Coluna5]]</f>
        <v>0</v>
      </c>
      <c r="H504" s="42"/>
      <c r="I504" s="42"/>
      <c r="J504" s="42"/>
      <c r="K504" s="42"/>
      <c r="L504" s="42"/>
      <c r="M504" s="42"/>
    </row>
    <row r="505" spans="1:13" ht="15" customHeight="1" x14ac:dyDescent="0.25">
      <c r="A505" s="72" t="s">
        <v>553</v>
      </c>
      <c r="B505" s="44" t="s">
        <v>554</v>
      </c>
      <c r="C505" s="45">
        <v>2</v>
      </c>
      <c r="D505" s="45">
        <v>1</v>
      </c>
      <c r="E505" s="45">
        <v>1</v>
      </c>
      <c r="F505" s="46">
        <v>16500</v>
      </c>
      <c r="G505" s="47">
        <f>Tabela1[[#This Row],[Coluna3]]+Tabela1[[#This Row],[Coluna4]]+Tabela1[[#This Row],[Coluna5]]</f>
        <v>4</v>
      </c>
      <c r="H505" s="42"/>
      <c r="I505" s="42"/>
      <c r="J505" s="42"/>
      <c r="K505" s="42"/>
      <c r="L505" s="42"/>
      <c r="M505" s="42"/>
    </row>
    <row r="506" spans="1:13" ht="15" customHeight="1" x14ac:dyDescent="0.25">
      <c r="A506" s="72" t="s">
        <v>369</v>
      </c>
      <c r="B506" s="44" t="s">
        <v>409</v>
      </c>
      <c r="C506" s="45">
        <v>2</v>
      </c>
      <c r="D506" s="45">
        <v>1</v>
      </c>
      <c r="E506" s="45">
        <v>1</v>
      </c>
      <c r="F506" s="46">
        <v>21000</v>
      </c>
      <c r="G506" s="47">
        <f>Tabela1[[#This Row],[Coluna3]]+Tabela1[[#This Row],[Coluna4]]+Tabela1[[#This Row],[Coluna5]]</f>
        <v>4</v>
      </c>
      <c r="H506" s="42"/>
      <c r="I506" s="42"/>
      <c r="J506" s="42"/>
      <c r="K506" s="42"/>
      <c r="L506" s="42"/>
      <c r="M506" s="42"/>
    </row>
    <row r="507" spans="1:13" ht="15" customHeight="1" x14ac:dyDescent="0.25">
      <c r="A507" s="72" t="s">
        <v>1704</v>
      </c>
      <c r="B507" s="44" t="s">
        <v>487</v>
      </c>
      <c r="C507" s="45">
        <v>2</v>
      </c>
      <c r="D507" s="45">
        <v>0</v>
      </c>
      <c r="E507" s="45">
        <v>1</v>
      </c>
      <c r="F507" s="46">
        <v>12500</v>
      </c>
      <c r="G507" s="47">
        <f>Tabela1[[#This Row],[Coluna3]]+Tabela1[[#This Row],[Coluna4]]+Tabela1[[#This Row],[Coluna5]]</f>
        <v>3</v>
      </c>
      <c r="H507" s="42"/>
      <c r="I507" s="42"/>
      <c r="J507" s="42"/>
      <c r="K507" s="42"/>
      <c r="L507" s="42"/>
      <c r="M507" s="42"/>
    </row>
    <row r="508" spans="1:13" ht="15" customHeight="1" x14ac:dyDescent="0.25">
      <c r="A508" s="107" t="s">
        <v>666</v>
      </c>
      <c r="B508" s="44">
        <v>364210</v>
      </c>
      <c r="C508" s="45">
        <v>0</v>
      </c>
      <c r="D508" s="45">
        <v>0</v>
      </c>
      <c r="E508" s="45">
        <v>1</v>
      </c>
      <c r="F508" s="46">
        <v>6000</v>
      </c>
      <c r="G508" s="47">
        <f>Tabela1[[#This Row],[Coluna3]]+Tabela1[[#This Row],[Coluna4]]+Tabela1[[#This Row],[Coluna5]]</f>
        <v>1</v>
      </c>
      <c r="H508" s="42"/>
      <c r="I508" s="42"/>
      <c r="J508" s="42"/>
      <c r="K508" s="42"/>
      <c r="L508" s="42"/>
      <c r="M508" s="42"/>
    </row>
    <row r="509" spans="1:13" ht="15" customHeight="1" x14ac:dyDescent="0.25">
      <c r="A509" s="107" t="s">
        <v>665</v>
      </c>
      <c r="B509" s="44">
        <v>364211</v>
      </c>
      <c r="C509" s="45">
        <v>0</v>
      </c>
      <c r="D509" s="45">
        <v>0</v>
      </c>
      <c r="E509" s="45">
        <v>1</v>
      </c>
      <c r="F509" s="46">
        <v>6000</v>
      </c>
      <c r="G509" s="47">
        <f>Tabela1[[#This Row],[Coluna3]]+Tabela1[[#This Row],[Coluna4]]+Tabela1[[#This Row],[Coluna5]]</f>
        <v>1</v>
      </c>
      <c r="H509" s="42"/>
      <c r="I509" s="42"/>
      <c r="J509" s="42"/>
      <c r="K509" s="42"/>
      <c r="L509" s="42"/>
      <c r="M509" s="42"/>
    </row>
    <row r="510" spans="1:13" ht="15" customHeight="1" x14ac:dyDescent="0.25">
      <c r="A510" s="41" t="s">
        <v>791</v>
      </c>
      <c r="B510" s="44" t="s">
        <v>78</v>
      </c>
      <c r="C510" s="45">
        <v>25</v>
      </c>
      <c r="D510" s="45">
        <v>1</v>
      </c>
      <c r="E510" s="45">
        <v>12</v>
      </c>
      <c r="F510" s="46">
        <v>750</v>
      </c>
      <c r="G510" s="47">
        <f>Tabela1[[#This Row],[Coluna3]]+Tabela1[[#This Row],[Coluna4]]+Tabela1[[#This Row],[Coluna5]]</f>
        <v>38</v>
      </c>
      <c r="H510" s="42"/>
      <c r="I510" s="42"/>
      <c r="J510" s="42"/>
      <c r="K510" s="42"/>
      <c r="L510" s="42"/>
      <c r="M510" s="42"/>
    </row>
    <row r="511" spans="1:13" ht="15" customHeight="1" x14ac:dyDescent="0.25">
      <c r="A511" s="72" t="s">
        <v>370</v>
      </c>
      <c r="B511" s="44" t="s">
        <v>76</v>
      </c>
      <c r="C511" s="45">
        <v>5</v>
      </c>
      <c r="D511" s="45">
        <v>2</v>
      </c>
      <c r="E511" s="45">
        <v>11</v>
      </c>
      <c r="F511" s="46">
        <v>750</v>
      </c>
      <c r="G511" s="47">
        <f>Tabela1[[#This Row],[Coluna3]]+Tabela1[[#This Row],[Coluna4]]+Tabela1[[#This Row],[Coluna5]]</f>
        <v>18</v>
      </c>
      <c r="H511" s="42"/>
      <c r="I511" s="42"/>
      <c r="J511" s="42"/>
      <c r="K511" s="42"/>
      <c r="L511" s="42"/>
      <c r="M511" s="42"/>
    </row>
    <row r="512" spans="1:13" ht="15" customHeight="1" x14ac:dyDescent="0.25">
      <c r="A512" s="108" t="s">
        <v>793</v>
      </c>
      <c r="B512" s="45" t="s">
        <v>410</v>
      </c>
      <c r="C512" s="45">
        <v>0</v>
      </c>
      <c r="D512" s="45">
        <v>0</v>
      </c>
      <c r="E512" s="45">
        <v>1</v>
      </c>
      <c r="F512" s="46">
        <v>25300</v>
      </c>
      <c r="G512" s="47">
        <f>Tabela1[[#This Row],[Coluna3]]+Tabela1[[#This Row],[Coluna4]]+Tabela1[[#This Row],[Coluna5]]</f>
        <v>1</v>
      </c>
      <c r="H512" s="42"/>
      <c r="I512" s="42"/>
      <c r="J512" s="42"/>
      <c r="K512" s="42"/>
      <c r="L512" s="42"/>
      <c r="M512" s="42"/>
    </row>
    <row r="513" spans="1:13" ht="15" customHeight="1" x14ac:dyDescent="0.25">
      <c r="A513" s="41" t="s">
        <v>792</v>
      </c>
      <c r="B513" s="44" t="s">
        <v>533</v>
      </c>
      <c r="C513" s="45">
        <v>5</v>
      </c>
      <c r="D513" s="45">
        <v>0</v>
      </c>
      <c r="E513" s="45">
        <v>1</v>
      </c>
      <c r="F513" s="46">
        <v>10900</v>
      </c>
      <c r="G513" s="47">
        <f>Tabela1[[#This Row],[Coluna3]]+Tabela1[[#This Row],[Coluna4]]+Tabela1[[#This Row],[Coluna5]]</f>
        <v>6</v>
      </c>
      <c r="H513" s="42"/>
      <c r="I513" s="42"/>
      <c r="J513" s="42"/>
      <c r="K513" s="42"/>
      <c r="L513" s="42"/>
      <c r="M513" s="42"/>
    </row>
    <row r="514" spans="1:13" ht="15" customHeight="1" x14ac:dyDescent="0.25">
      <c r="A514" s="72" t="s">
        <v>371</v>
      </c>
      <c r="B514" s="51" t="s">
        <v>77</v>
      </c>
      <c r="C514" s="45">
        <v>4</v>
      </c>
      <c r="D514" s="45">
        <v>1</v>
      </c>
      <c r="E514" s="45">
        <v>1</v>
      </c>
      <c r="F514" s="46">
        <v>9900</v>
      </c>
      <c r="G514" s="47">
        <f>Tabela1[[#This Row],[Coluna3]]+Tabela1[[#This Row],[Coluna4]]+Tabela1[[#This Row],[Coluna5]]</f>
        <v>6</v>
      </c>
      <c r="H514" s="42"/>
      <c r="I514" s="42"/>
      <c r="J514" s="42"/>
      <c r="K514" s="42"/>
      <c r="L514" s="42"/>
      <c r="M514" s="42"/>
    </row>
    <row r="515" spans="1:13" ht="15" customHeight="1" x14ac:dyDescent="0.25">
      <c r="A515" s="41" t="s">
        <v>590</v>
      </c>
      <c r="B515" s="45" t="s">
        <v>591</v>
      </c>
      <c r="C515" s="45">
        <v>11</v>
      </c>
      <c r="D515" s="45">
        <v>0</v>
      </c>
      <c r="E515" s="45">
        <v>1</v>
      </c>
      <c r="F515" s="46">
        <v>18900</v>
      </c>
      <c r="G515" s="47">
        <f>Tabela1[[#This Row],[Coluna3]]+Tabela1[[#This Row],[Coluna4]]+Tabela1[[#This Row],[Coluna5]]</f>
        <v>12</v>
      </c>
      <c r="H515" s="42"/>
      <c r="I515" s="42"/>
      <c r="J515" s="42"/>
      <c r="K515" s="42"/>
      <c r="L515" s="42"/>
      <c r="M515" s="42"/>
    </row>
    <row r="516" spans="1:13" ht="15" customHeight="1" x14ac:dyDescent="0.25">
      <c r="A516" s="60" t="s">
        <v>739</v>
      </c>
      <c r="B516" s="45" t="s">
        <v>740</v>
      </c>
      <c r="C516" s="45">
        <v>5</v>
      </c>
      <c r="D516" s="45">
        <v>0</v>
      </c>
      <c r="E516" s="45">
        <v>1</v>
      </c>
      <c r="F516" s="46">
        <v>22000</v>
      </c>
      <c r="G516" s="47">
        <f>Tabela1[[#This Row],[Coluna3]]+Tabela1[[#This Row],[Coluna4]]+Tabela1[[#This Row],[Coluna5]]</f>
        <v>6</v>
      </c>
      <c r="H516" s="42"/>
      <c r="I516" s="42"/>
      <c r="J516" s="42"/>
      <c r="K516" s="42"/>
      <c r="L516" s="42"/>
      <c r="M516" s="42"/>
    </row>
    <row r="517" spans="1:13" ht="15" customHeight="1" x14ac:dyDescent="0.25">
      <c r="A517" s="179" t="s">
        <v>1660</v>
      </c>
      <c r="B517" s="175" t="s">
        <v>1661</v>
      </c>
      <c r="C517" s="151">
        <v>2</v>
      </c>
      <c r="D517" s="151">
        <v>1</v>
      </c>
      <c r="E517" s="151">
        <v>0</v>
      </c>
      <c r="F517" s="152">
        <v>34900</v>
      </c>
      <c r="G517" s="47">
        <f>Tabela1[[#This Row],[Coluna3]]+Tabela1[[#This Row],[Coluna4]]+Tabela1[[#This Row],[Coluna5]]</f>
        <v>3</v>
      </c>
      <c r="H517" s="154"/>
      <c r="I517" s="42"/>
      <c r="J517" s="42"/>
      <c r="K517" s="42"/>
      <c r="L517" s="42"/>
      <c r="M517" s="42"/>
    </row>
    <row r="518" spans="1:13" ht="15" customHeight="1" x14ac:dyDescent="0.25">
      <c r="A518" s="179" t="s">
        <v>1662</v>
      </c>
      <c r="B518" s="175" t="s">
        <v>1663</v>
      </c>
      <c r="C518" s="151">
        <v>6</v>
      </c>
      <c r="D518" s="151">
        <v>0</v>
      </c>
      <c r="E518" s="151">
        <v>1</v>
      </c>
      <c r="F518" s="152">
        <v>25700</v>
      </c>
      <c r="G518" s="47">
        <f>Tabela1[[#This Row],[Coluna3]]+Tabela1[[#This Row],[Coluna4]]+Tabela1[[#This Row],[Coluna5]]</f>
        <v>7</v>
      </c>
      <c r="H518" s="154"/>
      <c r="I518" s="42"/>
      <c r="J518" s="42"/>
      <c r="K518" s="42"/>
      <c r="L518" s="42"/>
      <c r="M518" s="42"/>
    </row>
    <row r="519" spans="1:13" ht="15" customHeight="1" x14ac:dyDescent="0.25">
      <c r="A519" s="60" t="s">
        <v>1222</v>
      </c>
      <c r="B519" s="44" t="s">
        <v>1223</v>
      </c>
      <c r="C519" s="45">
        <v>0</v>
      </c>
      <c r="D519" s="45">
        <v>0</v>
      </c>
      <c r="E519" s="67">
        <v>1</v>
      </c>
      <c r="F519" s="46">
        <v>12500</v>
      </c>
      <c r="G519" s="47">
        <f>Tabela1[[#This Row],[Coluna3]]+Tabela1[[#This Row],[Coluna4]]+Tabela1[[#This Row],[Coluna5]]</f>
        <v>1</v>
      </c>
      <c r="H519" s="42"/>
      <c r="I519" s="42"/>
      <c r="J519" s="42"/>
      <c r="K519" s="42"/>
      <c r="L519" s="42"/>
      <c r="M519" s="42"/>
    </row>
    <row r="520" spans="1:13" ht="15" customHeight="1" x14ac:dyDescent="0.25">
      <c r="A520" s="60" t="s">
        <v>1224</v>
      </c>
      <c r="B520" s="44" t="s">
        <v>1225</v>
      </c>
      <c r="C520" s="45">
        <v>3</v>
      </c>
      <c r="D520" s="45">
        <v>1</v>
      </c>
      <c r="E520" s="45">
        <v>0</v>
      </c>
      <c r="F520" s="46">
        <v>12500</v>
      </c>
      <c r="G520" s="47">
        <f>Tabela1[[#This Row],[Coluna3]]+Tabela1[[#This Row],[Coluna4]]+Tabela1[[#This Row],[Coluna5]]</f>
        <v>4</v>
      </c>
      <c r="H520" s="42"/>
      <c r="I520" s="42"/>
      <c r="J520" s="42"/>
      <c r="K520" s="42"/>
      <c r="L520" s="42"/>
      <c r="M520" s="42"/>
    </row>
    <row r="521" spans="1:13" ht="15" customHeight="1" x14ac:dyDescent="0.25">
      <c r="A521" s="107" t="s">
        <v>233</v>
      </c>
      <c r="B521" s="44" t="s">
        <v>234</v>
      </c>
      <c r="C521" s="45">
        <v>0</v>
      </c>
      <c r="D521" s="45">
        <v>1</v>
      </c>
      <c r="E521" s="45">
        <v>4</v>
      </c>
      <c r="F521" s="46">
        <v>1600</v>
      </c>
      <c r="G521" s="47">
        <f>Tabela1[[#This Row],[Coluna3]]+Tabela1[[#This Row],[Coluna4]]+Tabela1[[#This Row],[Coluna5]]</f>
        <v>5</v>
      </c>
      <c r="H521" s="42"/>
      <c r="I521" s="42"/>
      <c r="J521" s="42"/>
      <c r="K521" s="42"/>
      <c r="L521" s="42"/>
      <c r="M521" s="42"/>
    </row>
    <row r="522" spans="1:13" ht="15" customHeight="1" x14ac:dyDescent="0.25">
      <c r="A522" s="41" t="s">
        <v>1701</v>
      </c>
      <c r="B522" s="45" t="s">
        <v>79</v>
      </c>
      <c r="C522" s="45">
        <v>9</v>
      </c>
      <c r="D522" s="45">
        <v>0</v>
      </c>
      <c r="E522" s="45">
        <v>1</v>
      </c>
      <c r="F522" s="46">
        <v>14900</v>
      </c>
      <c r="G522" s="47">
        <f>Tabela1[[#This Row],[Coluna3]]+Tabela1[[#This Row],[Coluna4]]+Tabela1[[#This Row],[Coluna5]]</f>
        <v>10</v>
      </c>
      <c r="H522" s="42"/>
      <c r="I522" s="42"/>
      <c r="J522" s="42"/>
      <c r="K522" s="42"/>
      <c r="L522" s="42"/>
      <c r="M522" s="42"/>
    </row>
    <row r="523" spans="1:13" ht="15" customHeight="1" x14ac:dyDescent="0.25">
      <c r="A523" s="72" t="s">
        <v>260</v>
      </c>
      <c r="B523" s="45" t="s">
        <v>411</v>
      </c>
      <c r="C523" s="45">
        <v>7</v>
      </c>
      <c r="D523" s="45">
        <v>2</v>
      </c>
      <c r="E523" s="45">
        <v>2</v>
      </c>
      <c r="F523" s="46">
        <v>19390</v>
      </c>
      <c r="G523" s="47">
        <f>Tabela1[[#This Row],[Coluna3]]+Tabela1[[#This Row],[Coluna4]]+Tabela1[[#This Row],[Coluna5]]</f>
        <v>11</v>
      </c>
      <c r="H523" s="42"/>
      <c r="I523" s="42"/>
      <c r="J523" s="42"/>
      <c r="K523" s="42"/>
      <c r="L523" s="42"/>
      <c r="M523" s="42"/>
    </row>
    <row r="524" spans="1:13" ht="15" customHeight="1" x14ac:dyDescent="0.25">
      <c r="A524" s="72" t="s">
        <v>845</v>
      </c>
      <c r="B524" s="44" t="s">
        <v>846</v>
      </c>
      <c r="C524" s="45">
        <v>2</v>
      </c>
      <c r="D524" s="45">
        <v>0</v>
      </c>
      <c r="E524" s="45">
        <v>1</v>
      </c>
      <c r="F524" s="46">
        <v>8500</v>
      </c>
      <c r="G524" s="47">
        <f>Tabela1[[#This Row],[Coluna3]]+Tabela1[[#This Row],[Coluna4]]+Tabela1[[#This Row],[Coluna5]]</f>
        <v>3</v>
      </c>
      <c r="H524" s="42"/>
      <c r="I524" s="42"/>
      <c r="J524" s="42"/>
      <c r="K524" s="42"/>
      <c r="L524" s="42"/>
      <c r="M524" s="42"/>
    </row>
    <row r="525" spans="1:13" ht="15" customHeight="1" x14ac:dyDescent="0.25">
      <c r="A525" s="41" t="s">
        <v>1587</v>
      </c>
      <c r="B525" s="44" t="s">
        <v>1512</v>
      </c>
      <c r="C525" s="45">
        <v>1</v>
      </c>
      <c r="D525" s="45">
        <v>0</v>
      </c>
      <c r="E525" s="45">
        <v>1</v>
      </c>
      <c r="F525" s="46">
        <v>9000</v>
      </c>
      <c r="G525" s="47">
        <f>Tabela1[[#This Row],[Coluna3]]+Tabela1[[#This Row],[Coluna4]]+Tabela1[[#This Row],[Coluna5]]</f>
        <v>2</v>
      </c>
      <c r="H525" s="42"/>
      <c r="I525" s="42"/>
      <c r="J525" s="42"/>
      <c r="K525" s="42"/>
      <c r="L525" s="42"/>
      <c r="M525" s="42"/>
    </row>
    <row r="526" spans="1:13" ht="15" customHeight="1" x14ac:dyDescent="0.25">
      <c r="A526" s="109" t="s">
        <v>748</v>
      </c>
      <c r="B526" s="45" t="s">
        <v>749</v>
      </c>
      <c r="C526" s="45">
        <v>0</v>
      </c>
      <c r="D526" s="45">
        <v>0</v>
      </c>
      <c r="E526" s="45">
        <v>1</v>
      </c>
      <c r="F526" s="46">
        <v>23700</v>
      </c>
      <c r="G526" s="47">
        <f>Tabela1[[#This Row],[Coluna3]]+Tabela1[[#This Row],[Coluna4]]+Tabela1[[#This Row],[Coluna5]]</f>
        <v>1</v>
      </c>
      <c r="H526" s="42"/>
      <c r="I526" s="42"/>
      <c r="J526" s="42"/>
      <c r="K526" s="42"/>
      <c r="L526" s="42"/>
      <c r="M526" s="42"/>
    </row>
    <row r="527" spans="1:13" ht="15" customHeight="1" x14ac:dyDescent="0.25">
      <c r="A527" s="109" t="s">
        <v>794</v>
      </c>
      <c r="B527" s="45" t="s">
        <v>750</v>
      </c>
      <c r="C527" s="45">
        <v>1</v>
      </c>
      <c r="D527" s="45">
        <v>0</v>
      </c>
      <c r="E527" s="45">
        <v>1</v>
      </c>
      <c r="F527" s="46">
        <v>40000</v>
      </c>
      <c r="G527" s="47">
        <f>Tabela1[[#This Row],[Coluna3]]+Tabela1[[#This Row],[Coluna4]]+Tabela1[[#This Row],[Coluna5]]</f>
        <v>2</v>
      </c>
      <c r="H527" s="42"/>
      <c r="I527" s="42"/>
      <c r="J527" s="42"/>
      <c r="K527" s="42"/>
      <c r="L527" s="42"/>
      <c r="M527" s="42"/>
    </row>
    <row r="528" spans="1:13" ht="15" customHeight="1" x14ac:dyDescent="0.25">
      <c r="A528" s="110" t="s">
        <v>1613</v>
      </c>
      <c r="B528" s="45" t="s">
        <v>412</v>
      </c>
      <c r="C528" s="45">
        <v>5</v>
      </c>
      <c r="D528" s="45">
        <v>1</v>
      </c>
      <c r="E528" s="45">
        <v>1</v>
      </c>
      <c r="F528" s="46">
        <v>8100</v>
      </c>
      <c r="G528" s="47">
        <f>Tabela1[[#This Row],[Coluna3]]+Tabela1[[#This Row],[Coluna4]]+Tabela1[[#This Row],[Coluna5]]</f>
        <v>7</v>
      </c>
      <c r="H528" s="42"/>
      <c r="I528" s="42"/>
      <c r="J528" s="42"/>
      <c r="K528" s="42"/>
      <c r="L528" s="42"/>
      <c r="M528" s="42"/>
    </row>
    <row r="529" spans="1:13" ht="15" customHeight="1" x14ac:dyDescent="0.25">
      <c r="A529" s="110" t="s">
        <v>839</v>
      </c>
      <c r="B529" s="45" t="s">
        <v>840</v>
      </c>
      <c r="C529" s="45">
        <v>7</v>
      </c>
      <c r="D529" s="45">
        <v>0</v>
      </c>
      <c r="E529" s="45">
        <v>1</v>
      </c>
      <c r="F529" s="46">
        <v>24900</v>
      </c>
      <c r="G529" s="47">
        <f>Tabela1[[#This Row],[Coluna3]]+Tabela1[[#This Row],[Coluna4]]+Tabela1[[#This Row],[Coluna5]]</f>
        <v>8</v>
      </c>
      <c r="H529" s="42"/>
      <c r="I529" s="42"/>
      <c r="J529" s="42"/>
      <c r="K529" s="42"/>
      <c r="L529" s="42"/>
      <c r="M529" s="42"/>
    </row>
    <row r="530" spans="1:13" ht="15" customHeight="1" x14ac:dyDescent="0.25">
      <c r="A530" s="112" t="s">
        <v>841</v>
      </c>
      <c r="B530" s="45" t="s">
        <v>842</v>
      </c>
      <c r="C530" s="45">
        <v>5</v>
      </c>
      <c r="D530" s="45">
        <v>0</v>
      </c>
      <c r="E530" s="45">
        <v>1</v>
      </c>
      <c r="F530" s="46">
        <v>24900</v>
      </c>
      <c r="G530" s="47">
        <f>Tabela1[[#This Row],[Coluna3]]+Tabela1[[#This Row],[Coluna4]]+Tabela1[[#This Row],[Coluna5]]</f>
        <v>6</v>
      </c>
      <c r="H530" s="42"/>
      <c r="I530" s="42"/>
      <c r="J530" s="42"/>
      <c r="K530" s="42"/>
      <c r="L530" s="42"/>
      <c r="M530" s="42"/>
    </row>
    <row r="531" spans="1:13" ht="15" customHeight="1" x14ac:dyDescent="0.25">
      <c r="A531" s="111" t="s">
        <v>843</v>
      </c>
      <c r="B531" s="45" t="s">
        <v>844</v>
      </c>
      <c r="C531" s="45">
        <v>1</v>
      </c>
      <c r="D531" s="45">
        <v>0</v>
      </c>
      <c r="E531" s="45">
        <v>0</v>
      </c>
      <c r="F531" s="46">
        <v>24900</v>
      </c>
      <c r="G531" s="47">
        <f>Tabela1[[#This Row],[Coluna3]]+Tabela1[[#This Row],[Coluna4]]+Tabela1[[#This Row],[Coluna5]]</f>
        <v>1</v>
      </c>
      <c r="H531" s="42"/>
      <c r="I531" s="42"/>
      <c r="J531" s="42"/>
      <c r="K531" s="42"/>
      <c r="L531" s="42"/>
      <c r="M531" s="42"/>
    </row>
    <row r="532" spans="1:13" ht="15" customHeight="1" x14ac:dyDescent="0.25">
      <c r="A532" s="110" t="s">
        <v>318</v>
      </c>
      <c r="B532" s="45" t="s">
        <v>413</v>
      </c>
      <c r="C532" s="45">
        <v>10</v>
      </c>
      <c r="D532" s="45">
        <v>1</v>
      </c>
      <c r="E532" s="45">
        <v>1</v>
      </c>
      <c r="F532" s="46">
        <v>29700</v>
      </c>
      <c r="G532" s="47">
        <f>Tabela1[[#This Row],[Coluna3]]+Tabela1[[#This Row],[Coluna4]]+Tabela1[[#This Row],[Coluna5]]</f>
        <v>12</v>
      </c>
      <c r="H532" s="42"/>
      <c r="I532" s="42"/>
      <c r="J532" s="42"/>
      <c r="K532" s="42"/>
      <c r="L532" s="42"/>
      <c r="M532" s="42"/>
    </row>
    <row r="533" spans="1:13" ht="15" customHeight="1" x14ac:dyDescent="0.25">
      <c r="A533" s="111" t="s">
        <v>319</v>
      </c>
      <c r="B533" s="45" t="s">
        <v>200</v>
      </c>
      <c r="C533" s="45">
        <v>13</v>
      </c>
      <c r="D533" s="45">
        <v>1</v>
      </c>
      <c r="E533" s="45">
        <v>1</v>
      </c>
      <c r="F533" s="46">
        <v>29700</v>
      </c>
      <c r="G533" s="47">
        <f>Tabela1[[#This Row],[Coluna3]]+Tabela1[[#This Row],[Coluna4]]+Tabela1[[#This Row],[Coluna5]]</f>
        <v>15</v>
      </c>
      <c r="H533" s="42"/>
      <c r="I533" s="42"/>
      <c r="J533" s="42"/>
      <c r="K533" s="42"/>
      <c r="L533" s="42"/>
      <c r="M533" s="42"/>
    </row>
    <row r="534" spans="1:13" ht="15" customHeight="1" x14ac:dyDescent="0.25">
      <c r="A534" s="112" t="s">
        <v>1584</v>
      </c>
      <c r="B534" s="45" t="s">
        <v>1511</v>
      </c>
      <c r="C534" s="45">
        <v>2</v>
      </c>
      <c r="D534" s="45">
        <v>1</v>
      </c>
      <c r="E534" s="45">
        <v>1</v>
      </c>
      <c r="F534" s="46">
        <v>9900</v>
      </c>
      <c r="G534" s="47">
        <f>Tabela1[[#This Row],[Coluna3]]+Tabela1[[#This Row],[Coluna4]]+Tabela1[[#This Row],[Coluna5]]</f>
        <v>4</v>
      </c>
      <c r="H534" s="42"/>
      <c r="I534" s="42"/>
      <c r="J534" s="42"/>
      <c r="K534" s="42"/>
      <c r="L534" s="42"/>
      <c r="M534" s="42"/>
    </row>
    <row r="535" spans="1:13" ht="15" customHeight="1" x14ac:dyDescent="0.25">
      <c r="A535" s="117" t="s">
        <v>498</v>
      </c>
      <c r="B535" s="63" t="s">
        <v>80</v>
      </c>
      <c r="C535" s="47">
        <v>8</v>
      </c>
      <c r="D535" s="45">
        <v>0</v>
      </c>
      <c r="E535" s="45">
        <v>1</v>
      </c>
      <c r="F535" s="46">
        <v>13900</v>
      </c>
      <c r="G535" s="47">
        <f>Tabela1[[#This Row],[Coluna3]]+Tabela1[[#This Row],[Coluna4]]+Tabela1[[#This Row],[Coluna5]]</f>
        <v>9</v>
      </c>
      <c r="H535" s="42"/>
      <c r="I535" s="42"/>
      <c r="J535" s="42"/>
      <c r="K535" s="42"/>
      <c r="L535" s="42"/>
      <c r="M535" s="42"/>
    </row>
    <row r="536" spans="1:13" ht="15" customHeight="1" x14ac:dyDescent="0.25">
      <c r="A536" s="41" t="s">
        <v>320</v>
      </c>
      <c r="B536" s="45" t="s">
        <v>414</v>
      </c>
      <c r="C536" s="65">
        <v>26</v>
      </c>
      <c r="D536" s="45">
        <v>1</v>
      </c>
      <c r="E536" s="45">
        <v>2</v>
      </c>
      <c r="F536" s="46">
        <v>9900</v>
      </c>
      <c r="G536" s="47">
        <f>Tabela1[[#This Row],[Coluna3]]+Tabela1[[#This Row],[Coluna4]]+Tabela1[[#This Row],[Coluna5]]</f>
        <v>29</v>
      </c>
      <c r="H536" s="42"/>
      <c r="I536" s="42"/>
      <c r="J536" s="42"/>
      <c r="K536" s="42"/>
      <c r="L536" s="42"/>
      <c r="M536" s="42"/>
    </row>
    <row r="537" spans="1:13" ht="15" customHeight="1" x14ac:dyDescent="0.25">
      <c r="A537" s="111" t="s">
        <v>321</v>
      </c>
      <c r="B537" s="45" t="s">
        <v>415</v>
      </c>
      <c r="C537" s="45">
        <v>4</v>
      </c>
      <c r="D537" s="45">
        <v>1</v>
      </c>
      <c r="E537" s="45">
        <v>1</v>
      </c>
      <c r="F537" s="46">
        <v>13900</v>
      </c>
      <c r="G537" s="47">
        <f>Tabela1[[#This Row],[Coluna3]]+Tabela1[[#This Row],[Coluna4]]+Tabela1[[#This Row],[Coluna5]]</f>
        <v>6</v>
      </c>
      <c r="H537" s="42"/>
      <c r="I537" s="42"/>
      <c r="J537" s="42"/>
      <c r="K537" s="42"/>
      <c r="L537" s="42"/>
      <c r="M537" s="42"/>
    </row>
    <row r="538" spans="1:13" ht="15" customHeight="1" x14ac:dyDescent="0.25">
      <c r="A538" s="111" t="s">
        <v>1047</v>
      </c>
      <c r="B538" s="45" t="s">
        <v>416</v>
      </c>
      <c r="C538" s="45">
        <v>0</v>
      </c>
      <c r="D538" s="45">
        <v>2</v>
      </c>
      <c r="E538" s="45">
        <v>2</v>
      </c>
      <c r="F538" s="46">
        <v>9900</v>
      </c>
      <c r="G538" s="47">
        <f>Tabela1[[#This Row],[Coluna3]]+Tabela1[[#This Row],[Coluna4]]+Tabela1[[#This Row],[Coluna5]]</f>
        <v>4</v>
      </c>
      <c r="H538" s="42"/>
      <c r="I538" s="42"/>
      <c r="J538" s="42"/>
      <c r="K538" s="42"/>
      <c r="L538" s="42"/>
      <c r="M538" s="42"/>
    </row>
    <row r="539" spans="1:13" ht="15" customHeight="1" x14ac:dyDescent="0.25">
      <c r="A539" s="41" t="s">
        <v>322</v>
      </c>
      <c r="B539" s="63" t="s">
        <v>81</v>
      </c>
      <c r="C539" s="45">
        <v>17</v>
      </c>
      <c r="D539" s="65">
        <v>1</v>
      </c>
      <c r="E539" s="65">
        <v>1</v>
      </c>
      <c r="F539" s="46">
        <v>15900</v>
      </c>
      <c r="G539" s="47">
        <f>Tabela1[[#This Row],[Coluna3]]+Tabela1[[#This Row],[Coluna4]]+Tabela1[[#This Row],[Coluna5]]</f>
        <v>19</v>
      </c>
      <c r="H539" s="42"/>
      <c r="I539" s="42"/>
      <c r="J539" s="42"/>
      <c r="K539" s="42"/>
      <c r="L539" s="42"/>
      <c r="M539" s="42"/>
    </row>
    <row r="540" spans="1:13" ht="15" customHeight="1" x14ac:dyDescent="0.25">
      <c r="A540" s="112" t="s">
        <v>1048</v>
      </c>
      <c r="B540" s="45" t="s">
        <v>609</v>
      </c>
      <c r="C540" s="45">
        <v>11</v>
      </c>
      <c r="D540" s="45">
        <v>0</v>
      </c>
      <c r="E540" s="45">
        <v>1</v>
      </c>
      <c r="F540" s="46">
        <v>15900</v>
      </c>
      <c r="G540" s="47">
        <f>Tabela1[[#This Row],[Coluna3]]+Tabela1[[#This Row],[Coluna4]]+Tabela1[[#This Row],[Coluna5]]</f>
        <v>12</v>
      </c>
      <c r="H540" s="42"/>
      <c r="I540" s="42"/>
      <c r="J540" s="42"/>
      <c r="K540" s="42"/>
      <c r="L540" s="42"/>
      <c r="M540" s="42"/>
    </row>
    <row r="541" spans="1:13" ht="15" customHeight="1" x14ac:dyDescent="0.25">
      <c r="A541" s="111" t="s">
        <v>323</v>
      </c>
      <c r="B541" s="47" t="s">
        <v>417</v>
      </c>
      <c r="C541" s="69">
        <v>7</v>
      </c>
      <c r="D541" s="47">
        <v>1</v>
      </c>
      <c r="E541" s="47">
        <v>1</v>
      </c>
      <c r="F541" s="59">
        <v>15900</v>
      </c>
      <c r="G541" s="47">
        <f>Tabela1[[#This Row],[Coluna3]]+Tabela1[[#This Row],[Coluna4]]+Tabela1[[#This Row],[Coluna5]]</f>
        <v>9</v>
      </c>
      <c r="H541" s="42"/>
      <c r="I541" s="42"/>
      <c r="J541" s="42"/>
      <c r="K541" s="42"/>
      <c r="L541" s="42"/>
      <c r="M541" s="42"/>
    </row>
    <row r="542" spans="1:13" ht="15" customHeight="1" x14ac:dyDescent="0.25">
      <c r="A542" s="56" t="s">
        <v>324</v>
      </c>
      <c r="B542" s="47" t="s">
        <v>418</v>
      </c>
      <c r="C542" s="69">
        <v>0</v>
      </c>
      <c r="D542" s="47">
        <v>0</v>
      </c>
      <c r="E542" s="47">
        <v>1</v>
      </c>
      <c r="F542" s="59">
        <v>18000</v>
      </c>
      <c r="G542" s="47">
        <f>Tabela1[[#This Row],[Coluna3]]+Tabela1[[#This Row],[Coluna4]]+Tabela1[[#This Row],[Coluna5]]</f>
        <v>1</v>
      </c>
      <c r="H542" s="42"/>
      <c r="I542" s="42"/>
      <c r="J542" s="42"/>
      <c r="K542" s="42"/>
      <c r="L542" s="42"/>
      <c r="M542" s="42"/>
    </row>
    <row r="543" spans="1:13" ht="15" customHeight="1" x14ac:dyDescent="0.25">
      <c r="A543" s="195" t="s">
        <v>1760</v>
      </c>
      <c r="B543" s="173">
        <v>5300006900</v>
      </c>
      <c r="C543" s="173">
        <v>1</v>
      </c>
      <c r="D543" s="173">
        <v>0</v>
      </c>
      <c r="E543" s="173">
        <v>0</v>
      </c>
      <c r="F543" s="187">
        <v>12900</v>
      </c>
      <c r="G543" s="47">
        <f>Tabela1[[#This Row],[Coluna3]]+Tabela1[[#This Row],[Coluna4]]+Tabela1[[#This Row],[Coluna5]]</f>
        <v>1</v>
      </c>
      <c r="H543" s="154"/>
      <c r="I543" s="42"/>
      <c r="J543" s="42"/>
      <c r="K543" s="42"/>
      <c r="L543" s="42"/>
      <c r="M543" s="42"/>
    </row>
    <row r="544" spans="1:13" ht="15" customHeight="1" x14ac:dyDescent="0.25">
      <c r="A544" s="195" t="s">
        <v>1761</v>
      </c>
      <c r="B544" s="173" t="s">
        <v>1763</v>
      </c>
      <c r="C544" s="173">
        <v>1</v>
      </c>
      <c r="D544" s="173">
        <v>0</v>
      </c>
      <c r="E544" s="173">
        <v>0</v>
      </c>
      <c r="F544" s="187">
        <v>19900</v>
      </c>
      <c r="G544" s="47">
        <f>Tabela1[[#This Row],[Coluna3]]+Tabela1[[#This Row],[Coluna4]]+Tabela1[[#This Row],[Coluna5]]</f>
        <v>1</v>
      </c>
      <c r="H544" s="154"/>
      <c r="I544" s="42"/>
      <c r="J544" s="42"/>
      <c r="K544" s="42"/>
      <c r="L544" s="42"/>
      <c r="M544" s="42"/>
    </row>
    <row r="545" spans="1:13" ht="15" customHeight="1" x14ac:dyDescent="0.25">
      <c r="A545" s="195" t="s">
        <v>1762</v>
      </c>
      <c r="B545" s="173">
        <v>5300007000</v>
      </c>
      <c r="C545" s="173">
        <v>0</v>
      </c>
      <c r="D545" s="173">
        <v>0</v>
      </c>
      <c r="E545" s="173">
        <v>1</v>
      </c>
      <c r="F545" s="187">
        <v>22900</v>
      </c>
      <c r="G545" s="47">
        <f>Tabela1[[#This Row],[Coluna3]]+Tabela1[[#This Row],[Coluna4]]+Tabela1[[#This Row],[Coluna5]]</f>
        <v>1</v>
      </c>
      <c r="H545" s="154"/>
      <c r="I545" s="42"/>
      <c r="J545" s="42"/>
      <c r="K545" s="42"/>
      <c r="L545" s="42"/>
      <c r="M545" s="42"/>
    </row>
    <row r="546" spans="1:13" ht="15" customHeight="1" x14ac:dyDescent="0.25">
      <c r="A546" s="41" t="s">
        <v>583</v>
      </c>
      <c r="B546" s="47" t="s">
        <v>402</v>
      </c>
      <c r="C546" s="69">
        <v>2</v>
      </c>
      <c r="D546" s="47">
        <v>0</v>
      </c>
      <c r="E546" s="47">
        <v>4</v>
      </c>
      <c r="F546" s="59">
        <v>1900</v>
      </c>
      <c r="G546" s="47">
        <f>Tabela1[[#This Row],[Coluna3]]+Tabela1[[#This Row],[Coluna4]]+Tabela1[[#This Row],[Coluna5]]</f>
        <v>6</v>
      </c>
      <c r="H546" s="42"/>
      <c r="I546" s="42"/>
      <c r="J546" s="42"/>
      <c r="K546" s="42"/>
      <c r="L546" s="42"/>
      <c r="M546" s="42"/>
    </row>
    <row r="547" spans="1:13" ht="15" customHeight="1" x14ac:dyDescent="0.25">
      <c r="A547" s="41" t="s">
        <v>357</v>
      </c>
      <c r="B547" s="47" t="s">
        <v>169</v>
      </c>
      <c r="C547" s="47">
        <v>2</v>
      </c>
      <c r="D547" s="47">
        <v>0</v>
      </c>
      <c r="E547" s="47">
        <v>3</v>
      </c>
      <c r="F547" s="59">
        <v>3000</v>
      </c>
      <c r="G547" s="47">
        <f>Tabela1[[#This Row],[Coluna3]]+Tabela1[[#This Row],[Coluna4]]+Tabela1[[#This Row],[Coluna5]]</f>
        <v>5</v>
      </c>
      <c r="H547" s="42"/>
      <c r="I547" s="42"/>
      <c r="J547" s="42"/>
      <c r="K547" s="42"/>
      <c r="L547" s="42"/>
      <c r="M547" s="42"/>
    </row>
    <row r="548" spans="1:13" ht="15" customHeight="1" x14ac:dyDescent="0.25">
      <c r="A548" s="41" t="s">
        <v>1510</v>
      </c>
      <c r="B548" s="45" t="s">
        <v>1509</v>
      </c>
      <c r="C548" s="45">
        <v>0</v>
      </c>
      <c r="D548" s="45">
        <v>0</v>
      </c>
      <c r="E548" s="45">
        <v>3</v>
      </c>
      <c r="F548" s="46">
        <v>1200</v>
      </c>
      <c r="G548" s="47">
        <f>Tabela1[[#This Row],[Coluna3]]+Tabela1[[#This Row],[Coluna4]]+Tabela1[[#This Row],[Coluna5]]</f>
        <v>3</v>
      </c>
      <c r="H548" s="42"/>
      <c r="I548" s="42"/>
      <c r="J548" s="42"/>
      <c r="K548" s="42"/>
      <c r="L548" s="42"/>
      <c r="M548" s="42"/>
    </row>
    <row r="549" spans="1:13" ht="15" customHeight="1" x14ac:dyDescent="0.25">
      <c r="A549" s="41" t="s">
        <v>1031</v>
      </c>
      <c r="B549" s="45" t="s">
        <v>557</v>
      </c>
      <c r="C549" s="45">
        <v>0</v>
      </c>
      <c r="D549" s="45">
        <v>0</v>
      </c>
      <c r="E549" s="45">
        <v>0</v>
      </c>
      <c r="F549" s="46">
        <v>1800</v>
      </c>
      <c r="G549" s="47">
        <f>Tabela1[[#This Row],[Coluna3]]+Tabela1[[#This Row],[Coluna4]]+Tabela1[[#This Row],[Coluna5]]</f>
        <v>0</v>
      </c>
      <c r="H549" s="42"/>
      <c r="I549" s="42"/>
      <c r="J549" s="42"/>
      <c r="K549" s="42"/>
      <c r="L549" s="42"/>
      <c r="M549" s="42"/>
    </row>
    <row r="550" spans="1:13" ht="15" customHeight="1" x14ac:dyDescent="0.25">
      <c r="A550" s="41" t="s">
        <v>9</v>
      </c>
      <c r="B550" s="45">
        <v>71277</v>
      </c>
      <c r="C550" s="65">
        <v>0</v>
      </c>
      <c r="D550" s="45">
        <v>1</v>
      </c>
      <c r="E550" s="45">
        <v>1</v>
      </c>
      <c r="F550" s="46">
        <v>800</v>
      </c>
      <c r="G550" s="47">
        <f>Tabela1[[#This Row],[Coluna3]]+Tabela1[[#This Row],[Coluna4]]+Tabela1[[#This Row],[Coluna5]]</f>
        <v>2</v>
      </c>
      <c r="H550" s="42"/>
      <c r="I550" s="42"/>
      <c r="J550" s="42"/>
      <c r="K550" s="42"/>
      <c r="L550" s="42"/>
      <c r="M550" s="42"/>
    </row>
    <row r="551" spans="1:13" ht="15" customHeight="1" x14ac:dyDescent="0.25">
      <c r="A551" s="41" t="s">
        <v>10</v>
      </c>
      <c r="B551" s="45">
        <v>71276</v>
      </c>
      <c r="C551" s="65">
        <v>0</v>
      </c>
      <c r="D551" s="45">
        <v>1</v>
      </c>
      <c r="E551" s="45">
        <v>2</v>
      </c>
      <c r="F551" s="46">
        <v>800</v>
      </c>
      <c r="G551" s="47">
        <f>Tabela1[[#This Row],[Coluna3]]+Tabela1[[#This Row],[Coluna4]]+Tabela1[[#This Row],[Coluna5]]</f>
        <v>3</v>
      </c>
      <c r="H551" s="42"/>
      <c r="I551" s="42"/>
      <c r="J551" s="42"/>
      <c r="K551" s="42"/>
      <c r="L551" s="42"/>
      <c r="M551" s="42"/>
    </row>
    <row r="552" spans="1:13" ht="15" customHeight="1" x14ac:dyDescent="0.25">
      <c r="A552" s="41" t="s">
        <v>11</v>
      </c>
      <c r="B552" s="45">
        <v>71275</v>
      </c>
      <c r="C552" s="65">
        <v>0</v>
      </c>
      <c r="D552" s="45">
        <v>0</v>
      </c>
      <c r="E552" s="45">
        <v>1</v>
      </c>
      <c r="F552" s="46">
        <v>800</v>
      </c>
      <c r="G552" s="47">
        <f>Tabela1[[#This Row],[Coluna3]]+Tabela1[[#This Row],[Coluna4]]+Tabela1[[#This Row],[Coluna5]]</f>
        <v>1</v>
      </c>
      <c r="H552" s="42"/>
      <c r="I552" s="42"/>
      <c r="J552" s="42"/>
      <c r="K552" s="42"/>
      <c r="L552" s="42"/>
      <c r="M552" s="42"/>
    </row>
    <row r="553" spans="1:13" ht="15" customHeight="1" x14ac:dyDescent="0.25">
      <c r="A553" s="41" t="s">
        <v>505</v>
      </c>
      <c r="B553" s="45">
        <v>71259</v>
      </c>
      <c r="C553" s="65">
        <v>0</v>
      </c>
      <c r="D553" s="45">
        <v>0</v>
      </c>
      <c r="E553" s="45">
        <v>4</v>
      </c>
      <c r="F553" s="46">
        <v>800</v>
      </c>
      <c r="G553" s="47">
        <f>Tabela1[[#This Row],[Coluna3]]+Tabela1[[#This Row],[Coluna4]]+Tabela1[[#This Row],[Coluna5]]</f>
        <v>4</v>
      </c>
      <c r="H553" s="41"/>
      <c r="I553" s="42"/>
      <c r="J553" s="42"/>
      <c r="K553" s="42"/>
      <c r="L553" s="42"/>
      <c r="M553" s="42"/>
    </row>
    <row r="554" spans="1:13" ht="15" customHeight="1" x14ac:dyDescent="0.25">
      <c r="A554" s="41" t="s">
        <v>558</v>
      </c>
      <c r="B554" s="45" t="s">
        <v>559</v>
      </c>
      <c r="C554" s="45">
        <v>0</v>
      </c>
      <c r="D554" s="45">
        <v>0</v>
      </c>
      <c r="E554" s="45">
        <v>1</v>
      </c>
      <c r="F554" s="46">
        <v>1800</v>
      </c>
      <c r="G554" s="47">
        <f>Tabela1[[#This Row],[Coluna3]]+Tabela1[[#This Row],[Coluna4]]+Tabela1[[#This Row],[Coluna5]]</f>
        <v>1</v>
      </c>
      <c r="H554" s="42"/>
      <c r="I554" s="42"/>
      <c r="J554" s="42"/>
      <c r="K554" s="42"/>
      <c r="L554" s="42"/>
      <c r="M554" s="42"/>
    </row>
    <row r="555" spans="1:13" ht="15" customHeight="1" x14ac:dyDescent="0.25">
      <c r="A555" s="41" t="s">
        <v>782</v>
      </c>
      <c r="B555" s="45" t="s">
        <v>784</v>
      </c>
      <c r="C555" s="45">
        <v>0</v>
      </c>
      <c r="D555" s="45">
        <v>0</v>
      </c>
      <c r="E555" s="45">
        <v>2</v>
      </c>
      <c r="F555" s="46">
        <v>1500</v>
      </c>
      <c r="G555" s="47">
        <f>Tabela1[[#This Row],[Coluna3]]+Tabela1[[#This Row],[Coluna4]]+Tabela1[[#This Row],[Coluna5]]</f>
        <v>2</v>
      </c>
      <c r="H555" s="42"/>
      <c r="I555" s="42"/>
      <c r="J555" s="42"/>
      <c r="K555" s="42"/>
      <c r="L555" s="42"/>
      <c r="M555" s="42"/>
    </row>
    <row r="556" spans="1:13" ht="15" customHeight="1" x14ac:dyDescent="0.25">
      <c r="A556" s="41" t="s">
        <v>782</v>
      </c>
      <c r="B556" s="45" t="s">
        <v>783</v>
      </c>
      <c r="C556" s="45">
        <v>0</v>
      </c>
      <c r="D556" s="45">
        <v>0</v>
      </c>
      <c r="E556" s="45">
        <v>2</v>
      </c>
      <c r="F556" s="46">
        <v>1050</v>
      </c>
      <c r="G556" s="47">
        <f>Tabela1[[#This Row],[Coluna3]]+Tabela1[[#This Row],[Coluna4]]+Tabela1[[#This Row],[Coluna5]]</f>
        <v>2</v>
      </c>
      <c r="H556" s="42"/>
      <c r="I556" s="42"/>
      <c r="J556" s="42"/>
      <c r="K556" s="42"/>
      <c r="L556" s="42"/>
      <c r="M556" s="42"/>
    </row>
    <row r="557" spans="1:13" ht="15" customHeight="1" x14ac:dyDescent="0.25">
      <c r="A557" s="41" t="s">
        <v>1093</v>
      </c>
      <c r="B557" s="45" t="s">
        <v>1094</v>
      </c>
      <c r="C557" s="45">
        <v>0</v>
      </c>
      <c r="D557" s="45">
        <v>0</v>
      </c>
      <c r="E557" s="45">
        <v>1</v>
      </c>
      <c r="F557" s="46">
        <v>600</v>
      </c>
      <c r="G557" s="47">
        <f>Tabela1[[#This Row],[Coluna3]]+Tabela1[[#This Row],[Coluna4]]+Tabela1[[#This Row],[Coluna5]]</f>
        <v>1</v>
      </c>
      <c r="H557" s="42"/>
      <c r="I557" s="42"/>
      <c r="J557" s="42"/>
      <c r="K557" s="42"/>
      <c r="L557" s="42"/>
      <c r="M557" s="42"/>
    </row>
    <row r="558" spans="1:13" ht="15" customHeight="1" x14ac:dyDescent="0.25">
      <c r="A558" s="41" t="s">
        <v>1095</v>
      </c>
      <c r="B558" s="45" t="s">
        <v>1096</v>
      </c>
      <c r="C558" s="45">
        <v>0</v>
      </c>
      <c r="D558" s="45">
        <v>0</v>
      </c>
      <c r="E558" s="45">
        <v>1</v>
      </c>
      <c r="F558" s="46">
        <v>600</v>
      </c>
      <c r="G558" s="47">
        <f>Tabela1[[#This Row],[Coluna3]]+Tabela1[[#This Row],[Coluna4]]+Tabela1[[#This Row],[Coluna5]]</f>
        <v>1</v>
      </c>
      <c r="H558" s="42"/>
      <c r="I558" s="42"/>
      <c r="J558" s="42"/>
      <c r="K558" s="42"/>
      <c r="L558" s="42"/>
      <c r="M558" s="42"/>
    </row>
    <row r="559" spans="1:13" ht="15" customHeight="1" x14ac:dyDescent="0.25">
      <c r="A559" s="60" t="s">
        <v>1227</v>
      </c>
      <c r="B559" s="45" t="s">
        <v>1228</v>
      </c>
      <c r="C559" s="92">
        <v>0</v>
      </c>
      <c r="D559" s="45">
        <v>1</v>
      </c>
      <c r="E559" s="45">
        <v>2</v>
      </c>
      <c r="F559" s="46">
        <v>4400</v>
      </c>
      <c r="G559" s="47">
        <f>Tabela1[[#This Row],[Coluna3]]+Tabela1[[#This Row],[Coluna4]]+Tabela1[[#This Row],[Coluna5]]</f>
        <v>3</v>
      </c>
      <c r="H559" s="42"/>
      <c r="I559" s="42"/>
      <c r="J559" s="42"/>
      <c r="K559" s="42"/>
      <c r="L559" s="42"/>
      <c r="M559" s="42"/>
    </row>
    <row r="560" spans="1:13" ht="15" customHeight="1" x14ac:dyDescent="0.25">
      <c r="A560" s="60" t="s">
        <v>735</v>
      </c>
      <c r="B560" s="45" t="s">
        <v>736</v>
      </c>
      <c r="C560" s="92">
        <v>0</v>
      </c>
      <c r="D560" s="45">
        <v>0</v>
      </c>
      <c r="E560" s="45">
        <v>0</v>
      </c>
      <c r="F560" s="46">
        <v>5000</v>
      </c>
      <c r="G560" s="47">
        <f>Tabela1[[#This Row],[Coluna3]]+Tabela1[[#This Row],[Coluna4]]+Tabela1[[#This Row],[Coluna5]]</f>
        <v>0</v>
      </c>
      <c r="H560" s="42"/>
      <c r="I560" s="42"/>
      <c r="J560" s="42"/>
      <c r="K560" s="42"/>
      <c r="L560" s="42"/>
      <c r="M560" s="42"/>
    </row>
    <row r="561" spans="1:13" ht="15" customHeight="1" x14ac:dyDescent="0.25">
      <c r="A561" s="41" t="s">
        <v>914</v>
      </c>
      <c r="B561" s="45" t="s">
        <v>326</v>
      </c>
      <c r="C561" s="65">
        <v>1</v>
      </c>
      <c r="D561" s="45">
        <v>0</v>
      </c>
      <c r="E561" s="45">
        <v>3</v>
      </c>
      <c r="F561" s="46">
        <v>5700</v>
      </c>
      <c r="G561" s="47">
        <f>Tabela1[[#This Row],[Coluna3]]+Tabela1[[#This Row],[Coluna4]]+Tabela1[[#This Row],[Coluna5]]</f>
        <v>4</v>
      </c>
      <c r="H561" s="42"/>
      <c r="I561" s="42"/>
      <c r="J561" s="42"/>
      <c r="K561" s="42"/>
      <c r="L561" s="42"/>
      <c r="M561" s="42"/>
    </row>
    <row r="562" spans="1:13" ht="15" customHeight="1" x14ac:dyDescent="0.25">
      <c r="A562" s="41" t="s">
        <v>915</v>
      </c>
      <c r="B562" s="45" t="s">
        <v>325</v>
      </c>
      <c r="C562" s="65">
        <v>4</v>
      </c>
      <c r="D562" s="45">
        <v>1</v>
      </c>
      <c r="E562" s="45">
        <v>2</v>
      </c>
      <c r="F562" s="46">
        <v>5000</v>
      </c>
      <c r="G562" s="47">
        <f>Tabela1[[#This Row],[Coluna3]]+Tabela1[[#This Row],[Coluna4]]+Tabela1[[#This Row],[Coluna5]]</f>
        <v>7</v>
      </c>
      <c r="H562" s="42"/>
      <c r="I562" s="42"/>
      <c r="J562" s="42"/>
      <c r="K562" s="42"/>
      <c r="L562" s="42"/>
      <c r="M562" s="42"/>
    </row>
    <row r="563" spans="1:13" ht="15" customHeight="1" x14ac:dyDescent="0.25">
      <c r="A563" s="41" t="s">
        <v>1508</v>
      </c>
      <c r="B563" s="45" t="s">
        <v>1507</v>
      </c>
      <c r="C563" s="65">
        <v>0</v>
      </c>
      <c r="D563" s="45">
        <v>0</v>
      </c>
      <c r="E563" s="45">
        <v>4</v>
      </c>
      <c r="F563" s="46">
        <v>300</v>
      </c>
      <c r="G563" s="47">
        <f>Tabela1[[#This Row],[Coluna3]]+Tabela1[[#This Row],[Coluna4]]+Tabela1[[#This Row],[Coluna5]]</f>
        <v>4</v>
      </c>
      <c r="H563" s="42"/>
      <c r="I563" s="42"/>
      <c r="J563" s="42"/>
      <c r="K563" s="42"/>
      <c r="L563" s="42"/>
      <c r="M563" s="42"/>
    </row>
    <row r="564" spans="1:13" ht="15" customHeight="1" x14ac:dyDescent="0.25">
      <c r="A564" s="41" t="s">
        <v>1506</v>
      </c>
      <c r="B564" s="45" t="s">
        <v>1505</v>
      </c>
      <c r="C564" s="65">
        <v>0</v>
      </c>
      <c r="D564" s="45">
        <v>0</v>
      </c>
      <c r="E564" s="45">
        <v>2</v>
      </c>
      <c r="F564" s="46">
        <v>1200</v>
      </c>
      <c r="G564" s="47">
        <f>Tabela1[[#This Row],[Coluna3]]+Tabela1[[#This Row],[Coluna4]]+Tabela1[[#This Row],[Coluna5]]</f>
        <v>2</v>
      </c>
      <c r="H564" s="42"/>
      <c r="I564" s="42"/>
      <c r="J564" s="42"/>
      <c r="K564" s="42"/>
      <c r="L564" s="42"/>
      <c r="M564" s="42"/>
    </row>
    <row r="565" spans="1:13" ht="15" customHeight="1" x14ac:dyDescent="0.25">
      <c r="A565" s="41" t="s">
        <v>1503</v>
      </c>
      <c r="B565" s="45" t="s">
        <v>1504</v>
      </c>
      <c r="C565" s="65">
        <v>0</v>
      </c>
      <c r="D565" s="45">
        <v>0</v>
      </c>
      <c r="E565" s="45">
        <v>2</v>
      </c>
      <c r="F565" s="46">
        <v>1200</v>
      </c>
      <c r="G565" s="47">
        <f>Tabela1[[#This Row],[Coluna3]]+Tabela1[[#This Row],[Coluna4]]+Tabela1[[#This Row],[Coluna5]]</f>
        <v>2</v>
      </c>
      <c r="H565" s="42"/>
      <c r="I565" s="42"/>
      <c r="J565" s="42"/>
      <c r="K565" s="42"/>
      <c r="L565" s="42"/>
      <c r="M565" s="42"/>
    </row>
    <row r="566" spans="1:13" ht="15" customHeight="1" x14ac:dyDescent="0.25">
      <c r="A566" s="153" t="s">
        <v>1764</v>
      </c>
      <c r="B566" s="151" t="s">
        <v>1765</v>
      </c>
      <c r="C566" s="155">
        <v>0</v>
      </c>
      <c r="D566" s="151">
        <v>0</v>
      </c>
      <c r="E566" s="151">
        <v>10</v>
      </c>
      <c r="F566" s="152">
        <v>1350</v>
      </c>
      <c r="G566" s="47">
        <f>Tabela1[[#This Row],[Coluna3]]+Tabela1[[#This Row],[Coluna4]]+Tabela1[[#This Row],[Coluna5]]</f>
        <v>10</v>
      </c>
      <c r="H566" s="154"/>
      <c r="I566" s="42"/>
      <c r="J566" s="42"/>
      <c r="K566" s="42"/>
      <c r="L566" s="42"/>
      <c r="M566" s="42"/>
    </row>
    <row r="567" spans="1:13" ht="15" customHeight="1" x14ac:dyDescent="0.25">
      <c r="A567" s="41" t="s">
        <v>954</v>
      </c>
      <c r="B567" s="45" t="s">
        <v>955</v>
      </c>
      <c r="C567" s="45">
        <v>0</v>
      </c>
      <c r="D567" s="45">
        <v>0</v>
      </c>
      <c r="E567" s="45">
        <v>12</v>
      </c>
      <c r="F567" s="46">
        <v>1350</v>
      </c>
      <c r="G567" s="47">
        <f>Tabela1[[#This Row],[Coluna3]]+Tabela1[[#This Row],[Coluna4]]+Tabela1[[#This Row],[Coluna5]]</f>
        <v>12</v>
      </c>
      <c r="H567" s="42"/>
      <c r="I567" s="42"/>
      <c r="J567" s="42"/>
      <c r="K567" s="42"/>
      <c r="L567" s="42"/>
      <c r="M567" s="42"/>
    </row>
    <row r="568" spans="1:13" ht="15" customHeight="1" x14ac:dyDescent="0.25">
      <c r="A568" s="41" t="s">
        <v>916</v>
      </c>
      <c r="B568" s="45" t="s">
        <v>727</v>
      </c>
      <c r="C568" s="45">
        <v>7</v>
      </c>
      <c r="D568" s="45">
        <v>0</v>
      </c>
      <c r="E568" s="45">
        <v>8</v>
      </c>
      <c r="F568" s="46">
        <v>550</v>
      </c>
      <c r="G568" s="47">
        <f>Tabela1[[#This Row],[Coluna3]]+Tabela1[[#This Row],[Coluna4]]+Tabela1[[#This Row],[Coluna5]]</f>
        <v>15</v>
      </c>
      <c r="H568" s="42"/>
      <c r="I568" s="42"/>
      <c r="J568" s="42"/>
      <c r="K568" s="42"/>
      <c r="L568" s="42"/>
      <c r="M568" s="42"/>
    </row>
    <row r="569" spans="1:13" ht="15" customHeight="1" x14ac:dyDescent="0.25">
      <c r="A569" s="41" t="s">
        <v>917</v>
      </c>
      <c r="B569" s="45" t="s">
        <v>830</v>
      </c>
      <c r="C569" s="45">
        <v>0</v>
      </c>
      <c r="D569" s="45">
        <v>2</v>
      </c>
      <c r="E569" s="45">
        <v>10</v>
      </c>
      <c r="F569" s="46">
        <v>550</v>
      </c>
      <c r="G569" s="47">
        <f>Tabela1[[#This Row],[Coluna3]]+Tabela1[[#This Row],[Coluna4]]+Tabela1[[#This Row],[Coluna5]]</f>
        <v>12</v>
      </c>
      <c r="H569" s="42"/>
      <c r="I569" s="42"/>
      <c r="J569" s="42"/>
      <c r="K569" s="42"/>
      <c r="L569" s="42"/>
      <c r="M569" s="42"/>
    </row>
    <row r="570" spans="1:13" ht="15" customHeight="1" x14ac:dyDescent="0.25">
      <c r="A570" s="41" t="s">
        <v>958</v>
      </c>
      <c r="B570" s="45" t="s">
        <v>959</v>
      </c>
      <c r="C570" s="45">
        <v>0</v>
      </c>
      <c r="D570" s="45">
        <v>0</v>
      </c>
      <c r="E570" s="45">
        <v>0</v>
      </c>
      <c r="F570" s="46">
        <v>550</v>
      </c>
      <c r="G570" s="47">
        <f>Tabela1[[#This Row],[Coluna3]]+Tabela1[[#This Row],[Coluna4]]+Tabela1[[#This Row],[Coluna5]]</f>
        <v>0</v>
      </c>
      <c r="H570" s="42"/>
      <c r="I570" s="42"/>
      <c r="J570" s="42"/>
      <c r="K570" s="42"/>
      <c r="L570" s="42"/>
      <c r="M570" s="42"/>
    </row>
    <row r="571" spans="1:13" ht="15" customHeight="1" x14ac:dyDescent="0.25">
      <c r="A571" s="41" t="s">
        <v>341</v>
      </c>
      <c r="B571" s="45" t="s">
        <v>337</v>
      </c>
      <c r="C571" s="45">
        <v>0</v>
      </c>
      <c r="D571" s="45">
        <v>0</v>
      </c>
      <c r="E571" s="45">
        <v>6</v>
      </c>
      <c r="F571" s="46">
        <v>550</v>
      </c>
      <c r="G571" s="47">
        <f>Tabela1[[#This Row],[Coluna3]]+Tabela1[[#This Row],[Coluna4]]+Tabela1[[#This Row],[Coluna5]]</f>
        <v>6</v>
      </c>
      <c r="H571" s="42"/>
      <c r="I571" s="42"/>
      <c r="J571" s="42"/>
      <c r="K571" s="42"/>
      <c r="L571" s="42"/>
      <c r="M571" s="42"/>
    </row>
    <row r="572" spans="1:13" ht="15" customHeight="1" x14ac:dyDescent="0.25">
      <c r="A572" s="41" t="s">
        <v>956</v>
      </c>
      <c r="B572" s="45" t="s">
        <v>957</v>
      </c>
      <c r="C572" s="45">
        <v>0</v>
      </c>
      <c r="D572" s="45">
        <v>0</v>
      </c>
      <c r="E572" s="45">
        <v>0</v>
      </c>
      <c r="F572" s="46">
        <v>550</v>
      </c>
      <c r="G572" s="47">
        <f>Tabela1[[#This Row],[Coluna3]]+Tabela1[[#This Row],[Coluna4]]+Tabela1[[#This Row],[Coluna5]]</f>
        <v>0</v>
      </c>
      <c r="H572" s="42"/>
      <c r="I572" s="42"/>
      <c r="J572" s="42"/>
      <c r="K572" s="42"/>
      <c r="L572" s="42"/>
      <c r="M572" s="42"/>
    </row>
    <row r="573" spans="1:13" ht="15" customHeight="1" x14ac:dyDescent="0.25">
      <c r="A573" s="41" t="s">
        <v>342</v>
      </c>
      <c r="B573" s="45" t="s">
        <v>336</v>
      </c>
      <c r="C573" s="45">
        <v>0</v>
      </c>
      <c r="D573" s="45">
        <v>0</v>
      </c>
      <c r="E573" s="45">
        <v>6</v>
      </c>
      <c r="F573" s="46">
        <v>550</v>
      </c>
      <c r="G573" s="47">
        <f>Tabela1[[#This Row],[Coluna3]]+Tabela1[[#This Row],[Coluna4]]+Tabela1[[#This Row],[Coluna5]]</f>
        <v>6</v>
      </c>
      <c r="H573" s="42"/>
      <c r="I573" s="42"/>
      <c r="J573" s="42"/>
      <c r="K573" s="42"/>
      <c r="L573" s="42"/>
      <c r="M573" s="42"/>
    </row>
    <row r="574" spans="1:13" ht="15" customHeight="1" x14ac:dyDescent="0.25">
      <c r="A574" s="41" t="s">
        <v>560</v>
      </c>
      <c r="B574" s="63">
        <v>93072482</v>
      </c>
      <c r="C574" s="45">
        <v>0</v>
      </c>
      <c r="D574" s="65">
        <v>0</v>
      </c>
      <c r="E574" s="65">
        <v>2</v>
      </c>
      <c r="F574" s="46">
        <v>1500</v>
      </c>
      <c r="G574" s="47">
        <f>Tabela1[[#This Row],[Coluna3]]+Tabela1[[#This Row],[Coluna4]]+Tabela1[[#This Row],[Coluna5]]</f>
        <v>2</v>
      </c>
      <c r="H574" s="42"/>
      <c r="I574" s="42"/>
      <c r="J574" s="42"/>
      <c r="K574" s="42"/>
      <c r="L574" s="42"/>
      <c r="M574" s="42"/>
    </row>
    <row r="575" spans="1:13" ht="15" customHeight="1" x14ac:dyDescent="0.25">
      <c r="A575" s="41" t="s">
        <v>1229</v>
      </c>
      <c r="B575" s="45" t="s">
        <v>514</v>
      </c>
      <c r="C575" s="45">
        <v>0</v>
      </c>
      <c r="D575" s="45">
        <v>0</v>
      </c>
      <c r="E575" s="45">
        <v>4</v>
      </c>
      <c r="F575" s="46">
        <v>750</v>
      </c>
      <c r="G575" s="47">
        <f>Tabela1[[#This Row],[Coluna3]]+Tabela1[[#This Row],[Coluna4]]+Tabela1[[#This Row],[Coluna5]]</f>
        <v>4</v>
      </c>
      <c r="H575" s="42"/>
      <c r="I575" s="42"/>
      <c r="J575" s="42"/>
      <c r="K575" s="42"/>
      <c r="L575" s="42"/>
      <c r="M575" s="42"/>
    </row>
    <row r="576" spans="1:13" ht="15" customHeight="1" x14ac:dyDescent="0.25">
      <c r="A576" s="41" t="s">
        <v>1229</v>
      </c>
      <c r="B576" s="45" t="s">
        <v>1231</v>
      </c>
      <c r="C576" s="45">
        <v>0</v>
      </c>
      <c r="D576" s="45">
        <v>0</v>
      </c>
      <c r="E576" s="45">
        <v>6</v>
      </c>
      <c r="F576" s="46">
        <v>750</v>
      </c>
      <c r="G576" s="47">
        <f>Tabela1[[#This Row],[Coluna3]]+Tabela1[[#This Row],[Coluna4]]+Tabela1[[#This Row],[Coluna5]]</f>
        <v>6</v>
      </c>
      <c r="H576" s="42"/>
      <c r="I576" s="42"/>
      <c r="J576" s="42"/>
      <c r="K576" s="42"/>
      <c r="L576" s="42"/>
      <c r="M576" s="42"/>
    </row>
    <row r="577" spans="1:13" ht="15" customHeight="1" x14ac:dyDescent="0.25">
      <c r="A577" s="41" t="s">
        <v>1230</v>
      </c>
      <c r="B577" s="45" t="s">
        <v>515</v>
      </c>
      <c r="C577" s="45">
        <v>0</v>
      </c>
      <c r="D577" s="45">
        <v>0</v>
      </c>
      <c r="E577" s="45">
        <v>0</v>
      </c>
      <c r="F577" s="46">
        <v>750</v>
      </c>
      <c r="G577" s="47">
        <f>Tabela1[[#This Row],[Coluna3]]+Tabela1[[#This Row],[Coluna4]]+Tabela1[[#This Row],[Coluna5]]</f>
        <v>0</v>
      </c>
      <c r="H577" s="42"/>
      <c r="I577" s="42"/>
      <c r="J577" s="42"/>
      <c r="K577" s="42"/>
      <c r="L577" s="42"/>
      <c r="M577" s="42"/>
    </row>
    <row r="578" spans="1:13" ht="15" customHeight="1" x14ac:dyDescent="0.25">
      <c r="A578" s="41" t="s">
        <v>918</v>
      </c>
      <c r="B578" s="45" t="s">
        <v>771</v>
      </c>
      <c r="C578" s="45">
        <v>5</v>
      </c>
      <c r="D578" s="45">
        <v>1</v>
      </c>
      <c r="E578" s="45">
        <v>8</v>
      </c>
      <c r="F578" s="46">
        <v>350</v>
      </c>
      <c r="G578" s="47">
        <f>Tabela1[[#This Row],[Coluna3]]+Tabela1[[#This Row],[Coluna4]]+Tabela1[[#This Row],[Coluna5]]</f>
        <v>14</v>
      </c>
      <c r="H578" s="42"/>
      <c r="I578" s="42"/>
      <c r="J578" s="42"/>
      <c r="K578" s="42"/>
      <c r="L578" s="42"/>
      <c r="M578" s="42"/>
    </row>
    <row r="579" spans="1:13" ht="15" customHeight="1" x14ac:dyDescent="0.25">
      <c r="A579" s="41" t="s">
        <v>919</v>
      </c>
      <c r="B579" s="63" t="s">
        <v>772</v>
      </c>
      <c r="C579" s="45">
        <v>0</v>
      </c>
      <c r="D579" s="65">
        <v>1</v>
      </c>
      <c r="E579" s="65">
        <v>4</v>
      </c>
      <c r="F579" s="46">
        <v>350</v>
      </c>
      <c r="G579" s="47">
        <f>Tabela1[[#This Row],[Coluna3]]+Tabela1[[#This Row],[Coluna4]]+Tabela1[[#This Row],[Coluna5]]</f>
        <v>5</v>
      </c>
      <c r="H579" s="42"/>
      <c r="I579" s="42"/>
      <c r="J579" s="42"/>
      <c r="K579" s="42"/>
      <c r="L579" s="42"/>
      <c r="M579" s="42"/>
    </row>
    <row r="580" spans="1:13" ht="15" customHeight="1" x14ac:dyDescent="0.25">
      <c r="A580" s="41" t="s">
        <v>920</v>
      </c>
      <c r="B580" s="64" t="s">
        <v>175</v>
      </c>
      <c r="C580" s="45">
        <v>0</v>
      </c>
      <c r="D580" s="65">
        <v>0</v>
      </c>
      <c r="E580" s="65">
        <v>1</v>
      </c>
      <c r="F580" s="46">
        <v>350</v>
      </c>
      <c r="G580" s="47">
        <f>Tabela1[[#This Row],[Coluna3]]+Tabela1[[#This Row],[Coluna4]]+Tabela1[[#This Row],[Coluna5]]</f>
        <v>1</v>
      </c>
      <c r="H580" s="42"/>
      <c r="I580" s="42"/>
      <c r="J580" s="42"/>
      <c r="K580" s="42"/>
      <c r="L580" s="42"/>
      <c r="M580" s="42"/>
    </row>
    <row r="581" spans="1:13" ht="15" customHeight="1" x14ac:dyDescent="0.25">
      <c r="A581" s="41" t="s">
        <v>921</v>
      </c>
      <c r="B581" s="64" t="s">
        <v>176</v>
      </c>
      <c r="C581" s="45">
        <v>10</v>
      </c>
      <c r="D581" s="65">
        <v>4</v>
      </c>
      <c r="E581" s="65">
        <v>8</v>
      </c>
      <c r="F581" s="46">
        <v>350</v>
      </c>
      <c r="G581" s="47">
        <f>Tabela1[[#This Row],[Coluna3]]+Tabela1[[#This Row],[Coluna4]]+Tabela1[[#This Row],[Coluna5]]</f>
        <v>22</v>
      </c>
      <c r="H581" s="42"/>
      <c r="I581" s="42"/>
      <c r="J581" s="42"/>
      <c r="K581" s="42"/>
      <c r="L581" s="42"/>
      <c r="M581" s="42"/>
    </row>
    <row r="582" spans="1:13" ht="15" customHeight="1" x14ac:dyDescent="0.25">
      <c r="A582" s="153" t="s">
        <v>1804</v>
      </c>
      <c r="B582" s="173" t="s">
        <v>1766</v>
      </c>
      <c r="C582" s="155">
        <v>0</v>
      </c>
      <c r="D582" s="151">
        <v>0</v>
      </c>
      <c r="E582" s="151">
        <v>12</v>
      </c>
      <c r="F582" s="152">
        <v>1350</v>
      </c>
      <c r="G582" s="47">
        <f>Tabela1[[#This Row],[Coluna3]]+Tabela1[[#This Row],[Coluna4]]+Tabela1[[#This Row],[Coluna5]]</f>
        <v>12</v>
      </c>
      <c r="H582" s="154"/>
      <c r="I582" s="42"/>
      <c r="J582" s="42"/>
      <c r="K582" s="42"/>
      <c r="L582" s="42"/>
      <c r="M582" s="42"/>
    </row>
    <row r="583" spans="1:13" ht="15" customHeight="1" x14ac:dyDescent="0.25">
      <c r="A583" s="41" t="s">
        <v>170</v>
      </c>
      <c r="B583" s="64" t="s">
        <v>171</v>
      </c>
      <c r="C583" s="45">
        <v>4</v>
      </c>
      <c r="D583" s="65">
        <v>0</v>
      </c>
      <c r="E583" s="65">
        <v>4</v>
      </c>
      <c r="F583" s="46">
        <v>700</v>
      </c>
      <c r="G583" s="47">
        <f>Tabela1[[#This Row],[Coluna3]]+Tabela1[[#This Row],[Coluna4]]+Tabela1[[#This Row],[Coluna5]]</f>
        <v>8</v>
      </c>
      <c r="H583" s="42"/>
      <c r="I583" s="42"/>
      <c r="J583" s="42"/>
      <c r="K583" s="42"/>
      <c r="L583" s="42"/>
      <c r="M583" s="42"/>
    </row>
    <row r="584" spans="1:13" ht="15" customHeight="1" x14ac:dyDescent="0.25">
      <c r="A584" s="41" t="s">
        <v>773</v>
      </c>
      <c r="B584" s="64" t="s">
        <v>774</v>
      </c>
      <c r="C584" s="45">
        <v>0</v>
      </c>
      <c r="D584" s="65">
        <v>0</v>
      </c>
      <c r="E584" s="65">
        <v>3</v>
      </c>
      <c r="F584" s="46">
        <v>700</v>
      </c>
      <c r="G584" s="47">
        <f>Tabela1[[#This Row],[Coluna3]]+Tabela1[[#This Row],[Coluna4]]+Tabela1[[#This Row],[Coluna5]]</f>
        <v>3</v>
      </c>
      <c r="H584" s="42"/>
      <c r="I584" s="42"/>
      <c r="J584" s="42"/>
      <c r="K584" s="42"/>
      <c r="L584" s="42"/>
      <c r="M584" s="42"/>
    </row>
    <row r="585" spans="1:13" ht="15" customHeight="1" x14ac:dyDescent="0.25">
      <c r="A585" s="41" t="s">
        <v>1232</v>
      </c>
      <c r="B585" s="64" t="s">
        <v>1233</v>
      </c>
      <c r="C585" s="45">
        <v>6</v>
      </c>
      <c r="D585" s="65">
        <v>4</v>
      </c>
      <c r="E585" s="65">
        <v>14</v>
      </c>
      <c r="F585" s="46">
        <v>450</v>
      </c>
      <c r="G585" s="47">
        <f>Tabela1[[#This Row],[Coluna3]]+Tabela1[[#This Row],[Coluna4]]+Tabela1[[#This Row],[Coluna5]]</f>
        <v>24</v>
      </c>
      <c r="H585" s="42"/>
      <c r="I585" s="42"/>
      <c r="J585" s="42"/>
      <c r="K585" s="42"/>
      <c r="L585" s="42"/>
      <c r="M585" s="42"/>
    </row>
    <row r="586" spans="1:13" ht="15" customHeight="1" x14ac:dyDescent="0.25">
      <c r="A586" s="41" t="s">
        <v>960</v>
      </c>
      <c r="B586" s="64" t="s">
        <v>961</v>
      </c>
      <c r="C586" s="45">
        <v>0</v>
      </c>
      <c r="D586" s="65">
        <v>0</v>
      </c>
      <c r="E586" s="65">
        <v>0</v>
      </c>
      <c r="F586" s="46">
        <v>450</v>
      </c>
      <c r="G586" s="47">
        <f>Tabela1[[#This Row],[Coluna3]]+Tabela1[[#This Row],[Coluna4]]+Tabela1[[#This Row],[Coluna5]]</f>
        <v>0</v>
      </c>
      <c r="H586" s="42"/>
      <c r="I586" s="42"/>
      <c r="J586" s="42"/>
      <c r="K586" s="42"/>
      <c r="L586" s="42"/>
      <c r="M586" s="42"/>
    </row>
    <row r="587" spans="1:13" ht="15" customHeight="1" x14ac:dyDescent="0.25">
      <c r="A587" s="41" t="s">
        <v>922</v>
      </c>
      <c r="B587" s="47">
        <v>71605</v>
      </c>
      <c r="C587" s="45">
        <v>0</v>
      </c>
      <c r="D587" s="45">
        <v>1</v>
      </c>
      <c r="E587" s="45">
        <v>2</v>
      </c>
      <c r="F587" s="46">
        <v>3915</v>
      </c>
      <c r="G587" s="47">
        <f>Tabela1[[#This Row],[Coluna3]]+Tabela1[[#This Row],[Coluna4]]+Tabela1[[#This Row],[Coluna5]]</f>
        <v>3</v>
      </c>
      <c r="H587" s="42"/>
      <c r="I587" s="42"/>
      <c r="J587" s="42"/>
      <c r="K587" s="42"/>
      <c r="L587" s="42"/>
      <c r="M587" s="42"/>
    </row>
    <row r="588" spans="1:13" ht="15" customHeight="1" x14ac:dyDescent="0.25">
      <c r="A588" s="41" t="s">
        <v>1502</v>
      </c>
      <c r="B588" s="184">
        <v>160356124</v>
      </c>
      <c r="C588" s="45">
        <v>0</v>
      </c>
      <c r="D588" s="45">
        <v>0</v>
      </c>
      <c r="E588" s="45">
        <v>1</v>
      </c>
      <c r="F588" s="46">
        <v>1200</v>
      </c>
      <c r="G588" s="47">
        <f>Tabela1[[#This Row],[Coluna3]]+Tabela1[[#This Row],[Coluna4]]+Tabela1[[#This Row],[Coluna5]]</f>
        <v>1</v>
      </c>
      <c r="H588" s="42"/>
      <c r="I588" s="42"/>
      <c r="J588" s="42"/>
      <c r="K588" s="42"/>
      <c r="L588" s="42"/>
      <c r="M588" s="42"/>
    </row>
    <row r="589" spans="1:13" s="38" customFormat="1" ht="15" customHeight="1" x14ac:dyDescent="0.25">
      <c r="A589" s="41" t="s">
        <v>1501</v>
      </c>
      <c r="B589" s="44">
        <v>160255750</v>
      </c>
      <c r="C589" s="45">
        <v>1</v>
      </c>
      <c r="D589" s="45">
        <v>0</v>
      </c>
      <c r="E589" s="45">
        <v>1</v>
      </c>
      <c r="F589" s="46">
        <v>1200</v>
      </c>
      <c r="G589" s="47">
        <f>Tabela1[[#This Row],[Coluna3]]+Tabela1[[#This Row],[Coluna4]]+Tabela1[[#This Row],[Coluna5]]</f>
        <v>2</v>
      </c>
      <c r="H589" s="42"/>
      <c r="I589" s="42"/>
      <c r="J589" s="42"/>
      <c r="K589" s="42"/>
      <c r="L589" s="42"/>
      <c r="M589" s="42"/>
    </row>
    <row r="590" spans="1:13" ht="15" customHeight="1" x14ac:dyDescent="0.25">
      <c r="A590" s="41" t="s">
        <v>180</v>
      </c>
      <c r="B590" s="45" t="s">
        <v>181</v>
      </c>
      <c r="C590" s="45">
        <v>0</v>
      </c>
      <c r="D590" s="45">
        <v>0</v>
      </c>
      <c r="E590" s="45">
        <v>1</v>
      </c>
      <c r="F590" s="46">
        <v>600</v>
      </c>
      <c r="G590" s="47">
        <f>Tabela1[[#This Row],[Coluna3]]+Tabela1[[#This Row],[Coluna4]]+Tabela1[[#This Row],[Coluna5]]</f>
        <v>1</v>
      </c>
      <c r="H590" s="42"/>
      <c r="I590" s="42"/>
      <c r="J590" s="42"/>
      <c r="K590" s="42"/>
      <c r="L590" s="42"/>
      <c r="M590" s="42"/>
    </row>
    <row r="591" spans="1:13" ht="15" customHeight="1" x14ac:dyDescent="0.25">
      <c r="A591" s="41" t="s">
        <v>372</v>
      </c>
      <c r="B591" s="44" t="s">
        <v>82</v>
      </c>
      <c r="C591" s="45">
        <v>0</v>
      </c>
      <c r="D591" s="45">
        <v>0</v>
      </c>
      <c r="E591" s="45">
        <v>0</v>
      </c>
      <c r="F591" s="46">
        <v>600</v>
      </c>
      <c r="G591" s="47">
        <f>Tabela1[[#This Row],[Coluna3]]+Tabela1[[#This Row],[Coluna4]]+Tabela1[[#This Row],[Coluna5]]</f>
        <v>0</v>
      </c>
      <c r="H591" s="42"/>
      <c r="I591" s="42"/>
      <c r="J591" s="42"/>
      <c r="K591" s="42"/>
      <c r="L591" s="42"/>
      <c r="M591" s="42"/>
    </row>
    <row r="592" spans="1:13" ht="15" customHeight="1" x14ac:dyDescent="0.25">
      <c r="A592" s="153" t="s">
        <v>1767</v>
      </c>
      <c r="B592" s="151" t="s">
        <v>1768</v>
      </c>
      <c r="C592" s="151">
        <v>12</v>
      </c>
      <c r="D592" s="151">
        <v>0</v>
      </c>
      <c r="E592" s="151">
        <v>0</v>
      </c>
      <c r="F592" s="152">
        <v>0</v>
      </c>
      <c r="G592" s="47">
        <f>Tabela1[[#This Row],[Coluna3]]+Tabela1[[#This Row],[Coluna4]]+Tabela1[[#This Row],[Coluna5]]</f>
        <v>12</v>
      </c>
      <c r="H592" s="154"/>
      <c r="I592" s="42"/>
      <c r="J592" s="42"/>
      <c r="K592" s="42"/>
      <c r="L592" s="42"/>
      <c r="M592" s="42"/>
    </row>
    <row r="593" spans="1:13" ht="15" customHeight="1" x14ac:dyDescent="0.25">
      <c r="A593" s="41" t="s">
        <v>1352</v>
      </c>
      <c r="B593" s="44" t="s">
        <v>1353</v>
      </c>
      <c r="C593" s="45">
        <v>0</v>
      </c>
      <c r="D593" s="45">
        <v>3</v>
      </c>
      <c r="E593" s="45">
        <v>3</v>
      </c>
      <c r="F593" s="46">
        <v>2800</v>
      </c>
      <c r="G593" s="47">
        <f>Tabela1[[#This Row],[Coluna3]]+Tabela1[[#This Row],[Coluna4]]+Tabela1[[#This Row],[Coluna5]]</f>
        <v>6</v>
      </c>
      <c r="H593" s="42"/>
      <c r="I593" s="42"/>
      <c r="J593" s="42"/>
      <c r="K593" s="42"/>
      <c r="L593" s="42"/>
      <c r="M593" s="42"/>
    </row>
    <row r="594" spans="1:13" ht="15" customHeight="1" x14ac:dyDescent="0.25">
      <c r="A594" s="41" t="s">
        <v>1769</v>
      </c>
      <c r="B594" s="45" t="s">
        <v>1770</v>
      </c>
      <c r="C594" s="45">
        <v>1</v>
      </c>
      <c r="D594" s="45">
        <v>1</v>
      </c>
      <c r="E594" s="45">
        <v>2</v>
      </c>
      <c r="F594" s="46">
        <v>1400</v>
      </c>
      <c r="G594" s="47">
        <f>Tabela1[[#This Row],[Coluna3]]+Tabela1[[#This Row],[Coluna4]]+Tabela1[[#This Row],[Coluna5]]</f>
        <v>4</v>
      </c>
      <c r="H594" s="41"/>
      <c r="I594" s="42"/>
      <c r="J594" s="42"/>
      <c r="K594" s="42"/>
      <c r="L594" s="42"/>
      <c r="M594" s="42"/>
    </row>
    <row r="595" spans="1:13" ht="15" customHeight="1" x14ac:dyDescent="0.25">
      <c r="A595" s="41" t="s">
        <v>1664</v>
      </c>
      <c r="B595" s="44" t="s">
        <v>1665</v>
      </c>
      <c r="C595" s="45">
        <v>2</v>
      </c>
      <c r="D595" s="45">
        <v>0</v>
      </c>
      <c r="E595" s="45">
        <v>4</v>
      </c>
      <c r="F595" s="46">
        <v>1500</v>
      </c>
      <c r="G595" s="47">
        <f>Tabela1[[#This Row],[Coluna3]]+Tabela1[[#This Row],[Coluna4]]+Tabela1[[#This Row],[Coluna5]]</f>
        <v>6</v>
      </c>
      <c r="H595" s="41"/>
      <c r="I595" s="42"/>
      <c r="J595" s="42"/>
      <c r="K595" s="42"/>
      <c r="L595" s="42"/>
      <c r="M595" s="42"/>
    </row>
    <row r="596" spans="1:13" ht="15" customHeight="1" x14ac:dyDescent="0.25">
      <c r="A596" s="41" t="s">
        <v>1666</v>
      </c>
      <c r="B596" s="175" t="s">
        <v>1667</v>
      </c>
      <c r="C596" s="151">
        <v>2</v>
      </c>
      <c r="D596" s="151">
        <v>0</v>
      </c>
      <c r="E596" s="151">
        <v>4</v>
      </c>
      <c r="F596" s="152">
        <v>1500</v>
      </c>
      <c r="G596" s="47">
        <f>Tabela1[[#This Row],[Coluna3]]+Tabela1[[#This Row],[Coluna4]]+Tabela1[[#This Row],[Coluna5]]</f>
        <v>6</v>
      </c>
      <c r="H596" s="153"/>
      <c r="I596" s="42"/>
      <c r="J596" s="42"/>
      <c r="K596" s="42"/>
      <c r="L596" s="42"/>
      <c r="M596" s="42"/>
    </row>
    <row r="597" spans="1:13" ht="15" customHeight="1" x14ac:dyDescent="0.25">
      <c r="A597" s="41" t="s">
        <v>356</v>
      </c>
      <c r="B597" s="44" t="s">
        <v>488</v>
      </c>
      <c r="C597" s="45">
        <v>5</v>
      </c>
      <c r="D597" s="45">
        <v>0</v>
      </c>
      <c r="E597" s="45">
        <v>5</v>
      </c>
      <c r="F597" s="46">
        <v>1800</v>
      </c>
      <c r="G597" s="47">
        <f>Tabela1[[#This Row],[Coluna3]]+Tabela1[[#This Row],[Coluna4]]+Tabela1[[#This Row],[Coluna5]]</f>
        <v>10</v>
      </c>
      <c r="H597" s="41"/>
      <c r="I597" s="42"/>
      <c r="J597" s="42"/>
      <c r="K597" s="42"/>
      <c r="L597" s="42"/>
      <c r="M597" s="42"/>
    </row>
    <row r="598" spans="1:13" ht="15" customHeight="1" x14ac:dyDescent="0.25">
      <c r="A598" s="41" t="s">
        <v>12</v>
      </c>
      <c r="B598" s="44" t="s">
        <v>84</v>
      </c>
      <c r="C598" s="45">
        <v>0</v>
      </c>
      <c r="D598" s="45">
        <v>1</v>
      </c>
      <c r="E598" s="45">
        <v>1</v>
      </c>
      <c r="F598" s="46">
        <v>3300</v>
      </c>
      <c r="G598" s="47">
        <f>Tabela1[[#This Row],[Coluna3]]+Tabela1[[#This Row],[Coluna4]]+Tabela1[[#This Row],[Coluna5]]</f>
        <v>2</v>
      </c>
      <c r="H598" s="41"/>
      <c r="I598" s="42"/>
      <c r="J598" s="42"/>
      <c r="K598" s="42"/>
      <c r="L598" s="42"/>
      <c r="M598" s="42"/>
    </row>
    <row r="599" spans="1:13" ht="15" customHeight="1" x14ac:dyDescent="0.25">
      <c r="A599" s="107" t="s">
        <v>1000</v>
      </c>
      <c r="B599" s="45" t="s">
        <v>1002</v>
      </c>
      <c r="C599" s="45">
        <v>1</v>
      </c>
      <c r="D599" s="45">
        <v>0</v>
      </c>
      <c r="E599" s="45">
        <v>0</v>
      </c>
      <c r="F599" s="46">
        <v>8000</v>
      </c>
      <c r="G599" s="47">
        <f>Tabela1[[#This Row],[Coluna3]]+Tabela1[[#This Row],[Coluna4]]+Tabela1[[#This Row],[Coluna5]]</f>
        <v>1</v>
      </c>
      <c r="H599" s="210"/>
      <c r="I599" s="42"/>
      <c r="J599" s="42"/>
      <c r="K599" s="42"/>
      <c r="L599" s="42"/>
      <c r="M599" s="42"/>
    </row>
    <row r="600" spans="1:13" ht="15" customHeight="1" x14ac:dyDescent="0.25">
      <c r="A600" s="107" t="s">
        <v>999</v>
      </c>
      <c r="B600" s="45" t="s">
        <v>1003</v>
      </c>
      <c r="C600" s="45">
        <v>2</v>
      </c>
      <c r="D600" s="45">
        <v>0</v>
      </c>
      <c r="E600" s="45">
        <v>0</v>
      </c>
      <c r="F600" s="46">
        <v>8000</v>
      </c>
      <c r="G600" s="47">
        <f>Tabela1[[#This Row],[Coluna3]]+Tabela1[[#This Row],[Coluna4]]+Tabela1[[#This Row],[Coluna5]]</f>
        <v>2</v>
      </c>
      <c r="H600" s="210"/>
      <c r="I600" s="42"/>
      <c r="J600" s="42"/>
      <c r="K600" s="42"/>
      <c r="L600" s="42"/>
      <c r="M600" s="42"/>
    </row>
    <row r="601" spans="1:13" ht="15" customHeight="1" x14ac:dyDescent="0.25">
      <c r="A601" s="107" t="s">
        <v>1001</v>
      </c>
      <c r="B601" s="45" t="s">
        <v>1829</v>
      </c>
      <c r="C601" s="45">
        <v>1</v>
      </c>
      <c r="D601" s="45">
        <v>0</v>
      </c>
      <c r="E601" s="45">
        <v>0</v>
      </c>
      <c r="F601" s="46">
        <v>8000</v>
      </c>
      <c r="G601" s="47">
        <f>Tabela1[[#This Row],[Coluna3]]+Tabela1[[#This Row],[Coluna4]]+Tabela1[[#This Row],[Coluna5]]</f>
        <v>1</v>
      </c>
      <c r="H601" s="210"/>
      <c r="I601" s="42"/>
      <c r="J601" s="42"/>
      <c r="K601" s="42"/>
      <c r="L601" s="42"/>
      <c r="M601" s="42"/>
    </row>
    <row r="602" spans="1:13" ht="15" customHeight="1" x14ac:dyDescent="0.25">
      <c r="A602" s="107" t="s">
        <v>594</v>
      </c>
      <c r="B602" s="45" t="s">
        <v>1827</v>
      </c>
      <c r="C602" s="45">
        <v>3</v>
      </c>
      <c r="D602" s="45">
        <v>1</v>
      </c>
      <c r="E602" s="45">
        <v>0</v>
      </c>
      <c r="F602" s="46">
        <v>11790</v>
      </c>
      <c r="G602" s="47">
        <f>Tabela1[[#This Row],[Coluna3]]+Tabela1[[#This Row],[Coluna4]]+Tabela1[[#This Row],[Coluna5]]</f>
        <v>4</v>
      </c>
      <c r="H602" s="41"/>
      <c r="I602" s="42"/>
      <c r="J602" s="42"/>
      <c r="K602" s="42"/>
      <c r="L602" s="42"/>
      <c r="M602" s="42"/>
    </row>
    <row r="603" spans="1:13" ht="15" customHeight="1" x14ac:dyDescent="0.25">
      <c r="A603" s="107" t="s">
        <v>595</v>
      </c>
      <c r="B603" s="45" t="s">
        <v>207</v>
      </c>
      <c r="C603" s="45">
        <v>0</v>
      </c>
      <c r="D603" s="45">
        <v>1</v>
      </c>
      <c r="E603" s="45">
        <v>1</v>
      </c>
      <c r="F603" s="46">
        <v>16000</v>
      </c>
      <c r="G603" s="47">
        <f>Tabela1[[#This Row],[Coluna3]]+Tabela1[[#This Row],[Coluna4]]+Tabela1[[#This Row],[Coluna5]]</f>
        <v>2</v>
      </c>
      <c r="H603" s="41"/>
      <c r="I603" s="42"/>
      <c r="J603" s="42"/>
      <c r="K603" s="42"/>
      <c r="L603" s="42"/>
      <c r="M603" s="42"/>
    </row>
    <row r="604" spans="1:13" ht="15" customHeight="1" x14ac:dyDescent="0.25">
      <c r="A604" s="107" t="s">
        <v>1824</v>
      </c>
      <c r="B604" s="45" t="s">
        <v>1825</v>
      </c>
      <c r="C604" s="151">
        <v>3</v>
      </c>
      <c r="D604" s="151">
        <v>0</v>
      </c>
      <c r="E604" s="151">
        <v>0</v>
      </c>
      <c r="F604" s="152">
        <v>13900</v>
      </c>
      <c r="G604" s="47">
        <f>Tabela1[[#This Row],[Coluna3]]+Tabela1[[#This Row],[Coluna4]]+Tabela1[[#This Row],[Coluna5]]</f>
        <v>3</v>
      </c>
      <c r="H604" s="153"/>
      <c r="I604" s="42"/>
      <c r="J604" s="42"/>
      <c r="K604" s="42"/>
      <c r="L604" s="42"/>
      <c r="M604" s="42"/>
    </row>
    <row r="605" spans="1:13" ht="15" customHeight="1" x14ac:dyDescent="0.25">
      <c r="A605" s="107" t="s">
        <v>596</v>
      </c>
      <c r="B605" s="45" t="s">
        <v>1826</v>
      </c>
      <c r="C605" s="45">
        <v>6</v>
      </c>
      <c r="D605" s="45">
        <v>0</v>
      </c>
      <c r="E605" s="45">
        <v>0</v>
      </c>
      <c r="F605" s="46">
        <v>10800</v>
      </c>
      <c r="G605" s="47">
        <f>Tabela1[[#This Row],[Coluna3]]+Tabela1[[#This Row],[Coluna4]]+Tabela1[[#This Row],[Coluna5]]</f>
        <v>6</v>
      </c>
      <c r="H605" s="41"/>
      <c r="I605" s="42"/>
      <c r="J605" s="42"/>
      <c r="K605" s="42"/>
      <c r="L605" s="42"/>
      <c r="M605" s="42"/>
    </row>
    <row r="606" spans="1:13" ht="15" customHeight="1" x14ac:dyDescent="0.25">
      <c r="A606" s="107" t="s">
        <v>597</v>
      </c>
      <c r="B606" s="45" t="s">
        <v>206</v>
      </c>
      <c r="C606" s="45">
        <v>1</v>
      </c>
      <c r="D606" s="45">
        <v>0</v>
      </c>
      <c r="E606" s="45">
        <v>0</v>
      </c>
      <c r="F606" s="46">
        <v>11790</v>
      </c>
      <c r="G606" s="47">
        <f>Tabela1[[#This Row],[Coluna3]]+Tabela1[[#This Row],[Coluna4]]+Tabela1[[#This Row],[Coluna5]]</f>
        <v>1</v>
      </c>
      <c r="H606" s="210" t="s">
        <v>1828</v>
      </c>
      <c r="I606" s="42"/>
      <c r="J606" s="42"/>
      <c r="K606" s="42"/>
      <c r="L606" s="42"/>
      <c r="M606" s="42"/>
    </row>
    <row r="607" spans="1:13" ht="15" customHeight="1" x14ac:dyDescent="0.25">
      <c r="A607" s="107" t="s">
        <v>1771</v>
      </c>
      <c r="B607" s="45" t="s">
        <v>1772</v>
      </c>
      <c r="C607" s="45">
        <v>1</v>
      </c>
      <c r="D607" s="45">
        <v>0</v>
      </c>
      <c r="E607" s="45">
        <v>1</v>
      </c>
      <c r="F607" s="46">
        <v>14600</v>
      </c>
      <c r="G607" s="47">
        <f>Tabela1[[#This Row],[Coluna3]]+Tabela1[[#This Row],[Coluna4]]+Tabela1[[#This Row],[Coluna5]]</f>
        <v>2</v>
      </c>
      <c r="H607" s="42"/>
      <c r="I607" s="42"/>
      <c r="J607" s="42"/>
      <c r="K607" s="42"/>
      <c r="L607" s="42"/>
      <c r="M607" s="42"/>
    </row>
    <row r="608" spans="1:13" ht="15" customHeight="1" x14ac:dyDescent="0.25">
      <c r="A608" s="41" t="s">
        <v>600</v>
      </c>
      <c r="B608" s="45" t="s">
        <v>561</v>
      </c>
      <c r="C608" s="45">
        <v>0</v>
      </c>
      <c r="D608" s="45">
        <v>0</v>
      </c>
      <c r="E608" s="45">
        <v>1</v>
      </c>
      <c r="F608" s="46">
        <v>3000</v>
      </c>
      <c r="G608" s="47">
        <f>Tabela1[[#This Row],[Coluna3]]+Tabela1[[#This Row],[Coluna4]]+Tabela1[[#This Row],[Coluna5]]</f>
        <v>1</v>
      </c>
      <c r="H608" s="42"/>
      <c r="I608" s="42"/>
      <c r="J608" s="42"/>
      <c r="K608" s="42"/>
      <c r="L608" s="42"/>
      <c r="M608" s="42"/>
    </row>
    <row r="609" spans="1:13" ht="15" customHeight="1" x14ac:dyDescent="0.25">
      <c r="A609" s="41" t="s">
        <v>599</v>
      </c>
      <c r="B609" s="45" t="s">
        <v>562</v>
      </c>
      <c r="C609" s="45">
        <v>0</v>
      </c>
      <c r="D609" s="45">
        <v>0</v>
      </c>
      <c r="E609" s="45">
        <v>2</v>
      </c>
      <c r="F609" s="46">
        <v>2400</v>
      </c>
      <c r="G609" s="47">
        <f>Tabela1[[#This Row],[Coluna3]]+Tabela1[[#This Row],[Coluna4]]+Tabela1[[#This Row],[Coluna5]]</f>
        <v>2</v>
      </c>
      <c r="H609" s="42"/>
      <c r="I609" s="42"/>
      <c r="J609" s="42"/>
      <c r="K609" s="42"/>
      <c r="L609" s="42"/>
      <c r="M609" s="42"/>
    </row>
    <row r="610" spans="1:13" ht="15" customHeight="1" x14ac:dyDescent="0.25">
      <c r="A610" s="41" t="s">
        <v>923</v>
      </c>
      <c r="B610" s="45" t="s">
        <v>419</v>
      </c>
      <c r="C610" s="45">
        <v>0</v>
      </c>
      <c r="D610" s="45">
        <v>0</v>
      </c>
      <c r="E610" s="45">
        <v>1</v>
      </c>
      <c r="F610" s="46">
        <v>1350</v>
      </c>
      <c r="G610" s="47">
        <f>Tabela1[[#This Row],[Coluna3]]+Tabela1[[#This Row],[Coluna4]]+Tabela1[[#This Row],[Coluna5]]</f>
        <v>1</v>
      </c>
      <c r="H610" s="42"/>
      <c r="I610" s="42"/>
      <c r="J610" s="42"/>
      <c r="K610" s="42"/>
      <c r="L610" s="42"/>
      <c r="M610" s="42"/>
    </row>
    <row r="611" spans="1:13" ht="15" customHeight="1" x14ac:dyDescent="0.25">
      <c r="A611" s="41" t="s">
        <v>598</v>
      </c>
      <c r="B611" s="45" t="s">
        <v>563</v>
      </c>
      <c r="C611" s="45">
        <v>0</v>
      </c>
      <c r="D611" s="45">
        <v>0</v>
      </c>
      <c r="E611" s="45">
        <v>3</v>
      </c>
      <c r="F611" s="46">
        <v>3900</v>
      </c>
      <c r="G611" s="47">
        <f>Tabela1[[#This Row],[Coluna3]]+Tabela1[[#This Row],[Coluna4]]+Tabela1[[#This Row],[Coluna5]]</f>
        <v>3</v>
      </c>
      <c r="H611" s="42"/>
      <c r="I611" s="42"/>
      <c r="J611" s="42"/>
      <c r="K611" s="42"/>
      <c r="L611" s="42"/>
      <c r="M611" s="42"/>
    </row>
    <row r="612" spans="1:13" ht="15" customHeight="1" x14ac:dyDescent="0.25">
      <c r="A612" s="41" t="s">
        <v>924</v>
      </c>
      <c r="B612" s="45" t="s">
        <v>83</v>
      </c>
      <c r="C612" s="47">
        <v>0</v>
      </c>
      <c r="D612" s="45">
        <v>0</v>
      </c>
      <c r="E612" s="45">
        <v>1</v>
      </c>
      <c r="F612" s="46">
        <v>1800</v>
      </c>
      <c r="G612" s="47">
        <f>Tabela1[[#This Row],[Coluna3]]+Tabela1[[#This Row],[Coluna4]]+Tabela1[[#This Row],[Coluna5]]</f>
        <v>1</v>
      </c>
      <c r="H612" s="42"/>
      <c r="I612" s="42"/>
      <c r="J612" s="42"/>
      <c r="K612" s="42"/>
      <c r="L612" s="42"/>
      <c r="M612" s="42"/>
    </row>
    <row r="613" spans="1:13" ht="15" customHeight="1" x14ac:dyDescent="0.25">
      <c r="A613" s="153" t="s">
        <v>1773</v>
      </c>
      <c r="B613" s="151" t="s">
        <v>1668</v>
      </c>
      <c r="C613" s="151">
        <v>4</v>
      </c>
      <c r="D613" s="151">
        <v>0</v>
      </c>
      <c r="E613" s="151">
        <v>2</v>
      </c>
      <c r="F613" s="152">
        <v>2500</v>
      </c>
      <c r="G613" s="47">
        <f>Tabela1[[#This Row],[Coluna3]]+Tabela1[[#This Row],[Coluna4]]+Tabela1[[#This Row],[Coluna5]]</f>
        <v>6</v>
      </c>
      <c r="H613" s="154"/>
      <c r="I613" s="42"/>
      <c r="J613" s="42"/>
      <c r="K613" s="42"/>
      <c r="L613" s="42"/>
      <c r="M613" s="42"/>
    </row>
    <row r="614" spans="1:13" ht="15" customHeight="1" x14ac:dyDescent="0.25">
      <c r="A614" s="41" t="s">
        <v>1354</v>
      </c>
      <c r="B614" s="45" t="s">
        <v>1355</v>
      </c>
      <c r="C614" s="45">
        <v>0</v>
      </c>
      <c r="D614" s="45">
        <v>0</v>
      </c>
      <c r="E614" s="45">
        <v>1</v>
      </c>
      <c r="F614" s="46">
        <v>3500</v>
      </c>
      <c r="G614" s="47">
        <f>Tabela1[[#This Row],[Coluna3]]+Tabela1[[#This Row],[Coluna4]]+Tabela1[[#This Row],[Coluna5]]</f>
        <v>1</v>
      </c>
      <c r="H614" s="42"/>
      <c r="I614" s="42"/>
      <c r="J614" s="42"/>
      <c r="K614" s="42"/>
      <c r="L614" s="42"/>
      <c r="M614" s="42"/>
    </row>
    <row r="615" spans="1:13" ht="15" customHeight="1" x14ac:dyDescent="0.25">
      <c r="A615" s="41" t="s">
        <v>1774</v>
      </c>
      <c r="B615" s="45" t="s">
        <v>1775</v>
      </c>
      <c r="C615" s="45">
        <v>4</v>
      </c>
      <c r="D615" s="45">
        <v>0</v>
      </c>
      <c r="E615" s="45">
        <v>4</v>
      </c>
      <c r="F615" s="46">
        <v>1000</v>
      </c>
      <c r="G615" s="47">
        <f>Tabela1[[#This Row],[Coluna3]]+Tabela1[[#This Row],[Coluna4]]+Tabela1[[#This Row],[Coluna5]]</f>
        <v>8</v>
      </c>
      <c r="H615" s="42"/>
      <c r="I615" s="42"/>
      <c r="J615" s="42"/>
      <c r="K615" s="42"/>
      <c r="L615" s="42"/>
      <c r="M615" s="42"/>
    </row>
    <row r="616" spans="1:13" ht="15" customHeight="1" x14ac:dyDescent="0.25">
      <c r="A616" s="41" t="s">
        <v>1778</v>
      </c>
      <c r="B616" s="151" t="s">
        <v>1779</v>
      </c>
      <c r="C616" s="151">
        <v>0</v>
      </c>
      <c r="D616" s="151">
        <v>0</v>
      </c>
      <c r="E616" s="151">
        <v>3</v>
      </c>
      <c r="F616" s="152">
        <v>1000</v>
      </c>
      <c r="G616" s="47">
        <f>Tabela1[[#This Row],[Coluna3]]+Tabela1[[#This Row],[Coluna4]]+Tabela1[[#This Row],[Coluna5]]</f>
        <v>3</v>
      </c>
      <c r="H616" s="154"/>
      <c r="I616" s="42"/>
      <c r="J616" s="42"/>
      <c r="K616" s="42"/>
      <c r="L616" s="42"/>
      <c r="M616" s="42"/>
    </row>
    <row r="617" spans="1:13" ht="15" customHeight="1" x14ac:dyDescent="0.25">
      <c r="A617" s="41" t="s">
        <v>1776</v>
      </c>
      <c r="B617" s="151" t="s">
        <v>1777</v>
      </c>
      <c r="C617" s="151">
        <v>0</v>
      </c>
      <c r="D617" s="151">
        <v>0</v>
      </c>
      <c r="E617" s="151">
        <v>4</v>
      </c>
      <c r="F617" s="152">
        <v>1000</v>
      </c>
      <c r="G617" s="47">
        <f>Tabela1[[#This Row],[Coluna3]]+Tabela1[[#This Row],[Coluna4]]+Tabela1[[#This Row],[Coluna5]]</f>
        <v>4</v>
      </c>
      <c r="H617" s="154"/>
      <c r="I617" s="42"/>
      <c r="J617" s="42"/>
      <c r="K617" s="42"/>
      <c r="L617" s="42"/>
      <c r="M617" s="42"/>
    </row>
    <row r="618" spans="1:13" ht="15" customHeight="1" x14ac:dyDescent="0.25">
      <c r="A618" s="41" t="s">
        <v>925</v>
      </c>
      <c r="B618" s="45" t="s">
        <v>775</v>
      </c>
      <c r="C618" s="45">
        <v>0</v>
      </c>
      <c r="D618" s="45">
        <v>0</v>
      </c>
      <c r="E618" s="45">
        <v>1</v>
      </c>
      <c r="F618" s="46">
        <v>4500</v>
      </c>
      <c r="G618" s="47">
        <f>Tabela1[[#This Row],[Coluna3]]+Tabela1[[#This Row],[Coluna4]]+Tabela1[[#This Row],[Coluna5]]</f>
        <v>1</v>
      </c>
      <c r="H618" s="42"/>
      <c r="I618" s="42"/>
      <c r="J618" s="42"/>
      <c r="K618" s="42"/>
      <c r="L618" s="42"/>
      <c r="M618" s="42"/>
    </row>
    <row r="619" spans="1:13" ht="15" customHeight="1" x14ac:dyDescent="0.25">
      <c r="A619" s="153" t="s">
        <v>1780</v>
      </c>
      <c r="B619" s="151" t="s">
        <v>1781</v>
      </c>
      <c r="C619" s="151">
        <v>0</v>
      </c>
      <c r="D619" s="151">
        <v>0</v>
      </c>
      <c r="E619" s="151">
        <v>4</v>
      </c>
      <c r="F619" s="152">
        <v>1000</v>
      </c>
      <c r="G619" s="47">
        <f>Tabela1[[#This Row],[Coluna3]]+Tabela1[[#This Row],[Coluna4]]+Tabela1[[#This Row],[Coluna5]]</f>
        <v>4</v>
      </c>
      <c r="H619" s="154"/>
      <c r="I619" s="42"/>
      <c r="J619" s="42"/>
      <c r="K619" s="42"/>
      <c r="L619" s="42"/>
      <c r="M619" s="42"/>
    </row>
    <row r="620" spans="1:13" ht="15" customHeight="1" x14ac:dyDescent="0.25">
      <c r="A620" s="41" t="s">
        <v>1356</v>
      </c>
      <c r="B620" s="45" t="s">
        <v>1357</v>
      </c>
      <c r="C620" s="45">
        <v>1</v>
      </c>
      <c r="D620" s="45">
        <v>0</v>
      </c>
      <c r="E620" s="45">
        <v>1</v>
      </c>
      <c r="F620" s="46">
        <v>9280</v>
      </c>
      <c r="G620" s="47">
        <f>Tabela1[[#This Row],[Coluna3]]+Tabela1[[#This Row],[Coluna4]]+Tabela1[[#This Row],[Coluna5]]</f>
        <v>2</v>
      </c>
      <c r="H620" s="42"/>
      <c r="I620" s="42"/>
      <c r="J620" s="42"/>
      <c r="K620" s="42"/>
      <c r="L620" s="42"/>
      <c r="M620" s="42"/>
    </row>
    <row r="621" spans="1:13" ht="15" customHeight="1" x14ac:dyDescent="0.25">
      <c r="A621" s="41" t="s">
        <v>833</v>
      </c>
      <c r="B621" s="45" t="s">
        <v>280</v>
      </c>
      <c r="C621" s="45">
        <v>2</v>
      </c>
      <c r="D621" s="45">
        <v>0</v>
      </c>
      <c r="E621" s="45">
        <v>1</v>
      </c>
      <c r="F621" s="46">
        <v>11500</v>
      </c>
      <c r="G621" s="47">
        <f>Tabela1[[#This Row],[Coluna3]]+Tabela1[[#This Row],[Coluna4]]+Tabela1[[#This Row],[Coluna5]]</f>
        <v>3</v>
      </c>
      <c r="H621" s="42"/>
      <c r="I621" s="42"/>
      <c r="J621" s="42"/>
      <c r="K621" s="42"/>
      <c r="L621" s="42"/>
      <c r="M621" s="42"/>
    </row>
    <row r="622" spans="1:13" ht="15" customHeight="1" x14ac:dyDescent="0.25">
      <c r="A622" s="41" t="s">
        <v>1440</v>
      </c>
      <c r="B622" s="45" t="s">
        <v>1245</v>
      </c>
      <c r="C622" s="45">
        <v>2</v>
      </c>
      <c r="D622" s="45">
        <v>0</v>
      </c>
      <c r="E622" s="45">
        <v>0</v>
      </c>
      <c r="F622" s="46">
        <v>11500</v>
      </c>
      <c r="G622" s="47">
        <f>Tabela1[[#This Row],[Coluna3]]+Tabela1[[#This Row],[Coluna4]]+Tabela1[[#This Row],[Coluna5]]</f>
        <v>2</v>
      </c>
      <c r="H622" s="42"/>
      <c r="I622" s="42"/>
      <c r="J622" s="42"/>
      <c r="K622" s="42"/>
      <c r="L622" s="42"/>
      <c r="M622" s="42"/>
    </row>
    <row r="623" spans="1:13" ht="15" customHeight="1" x14ac:dyDescent="0.25">
      <c r="A623" s="41" t="s">
        <v>1247</v>
      </c>
      <c r="B623" s="45" t="s">
        <v>848</v>
      </c>
      <c r="C623" s="45">
        <v>12</v>
      </c>
      <c r="D623" s="45">
        <v>0</v>
      </c>
      <c r="E623" s="45">
        <v>3</v>
      </c>
      <c r="F623" s="46">
        <v>3600</v>
      </c>
      <c r="G623" s="47">
        <f>Tabela1[[#This Row],[Coluna3]]+Tabela1[[#This Row],[Coluna4]]+Tabela1[[#This Row],[Coluna5]]</f>
        <v>15</v>
      </c>
      <c r="H623" s="42"/>
      <c r="I623" s="42"/>
      <c r="J623" s="42"/>
      <c r="K623" s="42"/>
      <c r="L623" s="42"/>
      <c r="M623" s="42"/>
    </row>
    <row r="624" spans="1:13" ht="15" customHeight="1" x14ac:dyDescent="0.25">
      <c r="A624" s="41" t="s">
        <v>353</v>
      </c>
      <c r="B624" s="45" t="s">
        <v>355</v>
      </c>
      <c r="C624" s="45">
        <v>0</v>
      </c>
      <c r="D624" s="45">
        <v>1</v>
      </c>
      <c r="E624" s="45">
        <v>0</v>
      </c>
      <c r="F624" s="46">
        <v>10400</v>
      </c>
      <c r="G624" s="47">
        <f>Tabela1[[#This Row],[Coluna3]]+Tabela1[[#This Row],[Coluna4]]+Tabela1[[#This Row],[Coluna5]]</f>
        <v>1</v>
      </c>
      <c r="H624" s="42"/>
      <c r="I624" s="42"/>
      <c r="J624" s="42"/>
      <c r="K624" s="42"/>
      <c r="L624" s="42"/>
      <c r="M624" s="42"/>
    </row>
    <row r="625" spans="1:13" ht="15" customHeight="1" x14ac:dyDescent="0.25">
      <c r="A625" s="41" t="s">
        <v>354</v>
      </c>
      <c r="B625" s="45" t="s">
        <v>352</v>
      </c>
      <c r="C625" s="45">
        <v>0</v>
      </c>
      <c r="D625" s="45">
        <v>0</v>
      </c>
      <c r="E625" s="45">
        <v>1</v>
      </c>
      <c r="F625" s="46">
        <v>6600</v>
      </c>
      <c r="G625" s="47">
        <f>Tabela1[[#This Row],[Coluna3]]+Tabela1[[#This Row],[Coluna4]]+Tabela1[[#This Row],[Coluna5]]</f>
        <v>1</v>
      </c>
      <c r="H625" s="42"/>
      <c r="I625" s="42"/>
      <c r="J625" s="42"/>
      <c r="K625" s="42"/>
      <c r="L625" s="42"/>
      <c r="M625" s="42"/>
    </row>
    <row r="626" spans="1:13" ht="15" customHeight="1" x14ac:dyDescent="0.25">
      <c r="A626" s="41" t="s">
        <v>354</v>
      </c>
      <c r="B626" s="45" t="s">
        <v>962</v>
      </c>
      <c r="C626" s="45">
        <v>5</v>
      </c>
      <c r="D626" s="45">
        <v>0</v>
      </c>
      <c r="E626" s="45">
        <v>0</v>
      </c>
      <c r="F626" s="46">
        <v>6600</v>
      </c>
      <c r="G626" s="47">
        <f>Tabela1[[#This Row],[Coluna3]]+Tabela1[[#This Row],[Coluna4]]+Tabela1[[#This Row],[Coluna5]]</f>
        <v>5</v>
      </c>
      <c r="H626" s="42"/>
      <c r="I626" s="42"/>
      <c r="J626" s="42"/>
      <c r="K626" s="42"/>
      <c r="L626" s="42"/>
      <c r="M626" s="42"/>
    </row>
    <row r="627" spans="1:13" ht="15" customHeight="1" x14ac:dyDescent="0.25">
      <c r="A627" s="41" t="s">
        <v>849</v>
      </c>
      <c r="B627" s="45" t="s">
        <v>850</v>
      </c>
      <c r="C627" s="45">
        <v>1</v>
      </c>
      <c r="D627" s="45">
        <v>1</v>
      </c>
      <c r="E627" s="45">
        <v>1</v>
      </c>
      <c r="F627" s="46">
        <v>4000</v>
      </c>
      <c r="G627" s="47">
        <f>Tabela1[[#This Row],[Coluna3]]+Tabela1[[#This Row],[Coluna4]]+Tabela1[[#This Row],[Coluna5]]</f>
        <v>3</v>
      </c>
      <c r="H627" s="42"/>
      <c r="I627" s="42"/>
      <c r="J627" s="42"/>
      <c r="K627" s="42"/>
      <c r="L627" s="42"/>
      <c r="M627" s="42"/>
    </row>
    <row r="628" spans="1:13" ht="15" customHeight="1" x14ac:dyDescent="0.25">
      <c r="A628" s="72" t="s">
        <v>831</v>
      </c>
      <c r="B628" s="45" t="s">
        <v>279</v>
      </c>
      <c r="C628" s="45">
        <v>3</v>
      </c>
      <c r="D628" s="45">
        <v>1</v>
      </c>
      <c r="E628" s="45">
        <v>0</v>
      </c>
      <c r="F628" s="46">
        <v>11500</v>
      </c>
      <c r="G628" s="47">
        <f>Tabela1[[#This Row],[Coluna3]]+Tabela1[[#This Row],[Coluna4]]+Tabela1[[#This Row],[Coluna5]]</f>
        <v>4</v>
      </c>
      <c r="H628" s="42"/>
      <c r="I628" s="42"/>
      <c r="J628" s="42"/>
      <c r="K628" s="42"/>
      <c r="L628" s="42"/>
      <c r="M628" s="42"/>
    </row>
    <row r="629" spans="1:13" ht="15" customHeight="1" x14ac:dyDescent="0.25">
      <c r="A629" s="72" t="s">
        <v>832</v>
      </c>
      <c r="B629" s="45" t="s">
        <v>420</v>
      </c>
      <c r="C629" s="45">
        <v>4</v>
      </c>
      <c r="D629" s="45">
        <v>1</v>
      </c>
      <c r="E629" s="45">
        <v>3</v>
      </c>
      <c r="F629" s="46">
        <v>3600</v>
      </c>
      <c r="G629" s="47">
        <f>Tabela1[[#This Row],[Coluna3]]+Tabela1[[#This Row],[Coluna4]]+Tabela1[[#This Row],[Coluna5]]</f>
        <v>8</v>
      </c>
      <c r="H629" s="42"/>
      <c r="I629" s="42"/>
      <c r="J629" s="42"/>
      <c r="K629" s="42"/>
      <c r="L629" s="42"/>
      <c r="M629" s="42"/>
    </row>
    <row r="630" spans="1:13" ht="15" customHeight="1" x14ac:dyDescent="0.25">
      <c r="A630" s="72" t="s">
        <v>373</v>
      </c>
      <c r="B630" s="45" t="s">
        <v>351</v>
      </c>
      <c r="C630" s="45">
        <v>2</v>
      </c>
      <c r="D630" s="45">
        <v>1</v>
      </c>
      <c r="E630" s="45">
        <v>0</v>
      </c>
      <c r="F630" s="46">
        <v>6600</v>
      </c>
      <c r="G630" s="47">
        <f>Tabela1[[#This Row],[Coluna3]]+Tabela1[[#This Row],[Coluna4]]+Tabela1[[#This Row],[Coluna5]]</f>
        <v>3</v>
      </c>
      <c r="H630" s="42"/>
      <c r="I630" s="42"/>
      <c r="J630" s="42"/>
      <c r="K630" s="42"/>
      <c r="L630" s="42"/>
      <c r="M630" s="42"/>
    </row>
    <row r="631" spans="1:13" ht="15" customHeight="1" x14ac:dyDescent="0.25">
      <c r="A631" s="41" t="s">
        <v>1032</v>
      </c>
      <c r="B631" s="45" t="s">
        <v>330</v>
      </c>
      <c r="C631" s="45">
        <v>5</v>
      </c>
      <c r="D631" s="45">
        <v>1</v>
      </c>
      <c r="E631" s="45">
        <v>1</v>
      </c>
      <c r="F631" s="46">
        <v>21000</v>
      </c>
      <c r="G631" s="47">
        <f>Tabela1[[#This Row],[Coluna3]]+Tabela1[[#This Row],[Coluna4]]+Tabela1[[#This Row],[Coluna5]]</f>
        <v>7</v>
      </c>
      <c r="H631" s="42"/>
      <c r="I631" s="42"/>
      <c r="J631" s="42"/>
      <c r="K631" s="42"/>
      <c r="L631" s="42"/>
      <c r="M631" s="42"/>
    </row>
    <row r="632" spans="1:13" ht="15" customHeight="1" x14ac:dyDescent="0.25">
      <c r="A632" s="41" t="s">
        <v>963</v>
      </c>
      <c r="B632" s="113" t="s">
        <v>964</v>
      </c>
      <c r="C632" s="45">
        <v>0</v>
      </c>
      <c r="D632" s="45">
        <v>0</v>
      </c>
      <c r="E632" s="45">
        <v>1</v>
      </c>
      <c r="F632" s="46">
        <v>15000</v>
      </c>
      <c r="G632" s="47">
        <f>Tabela1[[#This Row],[Coluna3]]+Tabela1[[#This Row],[Coluna4]]+Tabela1[[#This Row],[Coluna5]]</f>
        <v>1</v>
      </c>
      <c r="H632" s="42"/>
      <c r="I632" s="42"/>
      <c r="J632" s="42"/>
      <c r="K632" s="42"/>
      <c r="L632" s="42"/>
      <c r="M632" s="42"/>
    </row>
    <row r="633" spans="1:13" ht="15" customHeight="1" x14ac:dyDescent="0.25">
      <c r="A633" s="41" t="s">
        <v>965</v>
      </c>
      <c r="B633" s="113" t="s">
        <v>966</v>
      </c>
      <c r="C633" s="114">
        <v>3</v>
      </c>
      <c r="D633" s="114">
        <v>0</v>
      </c>
      <c r="E633" s="47">
        <v>1</v>
      </c>
      <c r="F633" s="59">
        <v>36900</v>
      </c>
      <c r="G633" s="47">
        <f>Tabela1[[#This Row],[Coluna3]]+Tabela1[[#This Row],[Coluna4]]+Tabela1[[#This Row],[Coluna5]]</f>
        <v>4</v>
      </c>
      <c r="H633" s="42"/>
      <c r="I633" s="42"/>
      <c r="J633" s="42"/>
      <c r="K633" s="42"/>
      <c r="L633" s="42"/>
      <c r="M633" s="42"/>
    </row>
    <row r="634" spans="1:13" ht="15" customHeight="1" x14ac:dyDescent="0.25">
      <c r="A634" s="41" t="s">
        <v>1248</v>
      </c>
      <c r="B634" s="45" t="s">
        <v>328</v>
      </c>
      <c r="C634" s="114">
        <v>8</v>
      </c>
      <c r="D634" s="114">
        <v>0</v>
      </c>
      <c r="E634" s="47">
        <v>1</v>
      </c>
      <c r="F634" s="59">
        <v>13900</v>
      </c>
      <c r="G634" s="47">
        <f>Tabela1[[#This Row],[Coluna3]]+Tabela1[[#This Row],[Coluna4]]+Tabela1[[#This Row],[Coluna5]]</f>
        <v>9</v>
      </c>
      <c r="H634" s="42"/>
      <c r="I634" s="42"/>
      <c r="J634" s="42"/>
      <c r="K634" s="42"/>
      <c r="L634" s="42"/>
      <c r="M634" s="42"/>
    </row>
    <row r="635" spans="1:13" ht="15" customHeight="1" x14ac:dyDescent="0.25">
      <c r="A635" s="110" t="s">
        <v>659</v>
      </c>
      <c r="B635" s="45" t="s">
        <v>329</v>
      </c>
      <c r="C635" s="114">
        <v>1</v>
      </c>
      <c r="D635" s="114">
        <v>1</v>
      </c>
      <c r="E635" s="47">
        <v>1</v>
      </c>
      <c r="F635" s="59">
        <v>11700</v>
      </c>
      <c r="G635" s="47">
        <f>Tabela1[[#This Row],[Coluna3]]+Tabela1[[#This Row],[Coluna4]]+Tabela1[[#This Row],[Coluna5]]</f>
        <v>3</v>
      </c>
      <c r="H635" s="42"/>
      <c r="I635" s="42"/>
      <c r="J635" s="42"/>
      <c r="K635" s="42"/>
      <c r="L635" s="42"/>
      <c r="M635" s="42"/>
    </row>
    <row r="636" spans="1:13" ht="15" customHeight="1" x14ac:dyDescent="0.25">
      <c r="A636" s="41" t="s">
        <v>1358</v>
      </c>
      <c r="B636" s="45" t="s">
        <v>1359</v>
      </c>
      <c r="C636" s="114">
        <v>1</v>
      </c>
      <c r="D636" s="114">
        <v>1</v>
      </c>
      <c r="E636" s="47">
        <v>1</v>
      </c>
      <c r="F636" s="59">
        <v>14900</v>
      </c>
      <c r="G636" s="47">
        <f>Tabela1[[#This Row],[Coluna3]]+Tabela1[[#This Row],[Coluna4]]+Tabela1[[#This Row],[Coluna5]]</f>
        <v>3</v>
      </c>
      <c r="H636" s="42"/>
      <c r="I636" s="42"/>
      <c r="J636" s="42"/>
      <c r="K636" s="42"/>
      <c r="L636" s="42"/>
      <c r="M636" s="42"/>
    </row>
    <row r="637" spans="1:13" ht="15" customHeight="1" x14ac:dyDescent="0.25">
      <c r="A637" s="53" t="s">
        <v>1694</v>
      </c>
      <c r="B637" s="45" t="s">
        <v>1671</v>
      </c>
      <c r="C637" s="47">
        <v>5</v>
      </c>
      <c r="D637" s="114">
        <v>0</v>
      </c>
      <c r="E637" s="47">
        <v>0</v>
      </c>
      <c r="F637" s="46">
        <v>10900</v>
      </c>
      <c r="G637" s="47">
        <f>Tabela1[[#This Row],[Coluna3]]+Tabela1[[#This Row],[Coluna4]]+Tabela1[[#This Row],[Coluna5]]</f>
        <v>5</v>
      </c>
      <c r="H637" s="42"/>
      <c r="I637" s="42"/>
      <c r="J637" s="42"/>
      <c r="K637" s="42"/>
      <c r="L637" s="42"/>
      <c r="M637" s="42"/>
    </row>
    <row r="638" spans="1:13" ht="15" customHeight="1" x14ac:dyDescent="0.25">
      <c r="A638" s="53" t="s">
        <v>1695</v>
      </c>
      <c r="B638" s="45" t="s">
        <v>1672</v>
      </c>
      <c r="C638" s="47">
        <v>2</v>
      </c>
      <c r="D638" s="114">
        <v>0</v>
      </c>
      <c r="E638" s="47">
        <v>0</v>
      </c>
      <c r="F638" s="46">
        <v>8900</v>
      </c>
      <c r="G638" s="47">
        <f>Tabela1[[#This Row],[Coluna3]]+Tabela1[[#This Row],[Coluna4]]+Tabela1[[#This Row],[Coluna5]]</f>
        <v>2</v>
      </c>
      <c r="H638" s="42"/>
      <c r="I638" s="42"/>
      <c r="J638" s="42"/>
      <c r="K638" s="42"/>
      <c r="L638" s="42"/>
      <c r="M638" s="42"/>
    </row>
    <row r="639" spans="1:13" ht="15" customHeight="1" x14ac:dyDescent="0.25">
      <c r="A639" s="115" t="s">
        <v>1133</v>
      </c>
      <c r="B639" s="45" t="s">
        <v>1119</v>
      </c>
      <c r="C639" s="47">
        <v>0</v>
      </c>
      <c r="D639" s="114">
        <v>1</v>
      </c>
      <c r="E639" s="47">
        <v>0</v>
      </c>
      <c r="F639" s="46">
        <v>10200</v>
      </c>
      <c r="G639" s="47">
        <f>Tabela1[[#This Row],[Coluna3]]+Tabela1[[#This Row],[Coluna4]]+Tabela1[[#This Row],[Coluna5]]</f>
        <v>1</v>
      </c>
      <c r="H639" s="42"/>
      <c r="I639" s="42"/>
      <c r="J639" s="42"/>
      <c r="K639" s="42"/>
      <c r="L639" s="42"/>
      <c r="M639" s="42"/>
    </row>
    <row r="640" spans="1:13" ht="15" customHeight="1" x14ac:dyDescent="0.25">
      <c r="A640" s="53" t="s">
        <v>1673</v>
      </c>
      <c r="B640" s="45" t="s">
        <v>1674</v>
      </c>
      <c r="C640" s="47">
        <v>1</v>
      </c>
      <c r="D640" s="114">
        <v>0</v>
      </c>
      <c r="E640" s="47">
        <v>1</v>
      </c>
      <c r="F640" s="46">
        <v>41900</v>
      </c>
      <c r="G640" s="47">
        <f>Tabela1[[#This Row],[Coluna3]]+Tabela1[[#This Row],[Coluna4]]+Tabela1[[#This Row],[Coluna5]]</f>
        <v>2</v>
      </c>
      <c r="H640" s="42"/>
      <c r="I640" s="42"/>
      <c r="J640" s="42"/>
      <c r="K640" s="42"/>
      <c r="L640" s="42"/>
      <c r="M640" s="42"/>
    </row>
    <row r="641" spans="1:13" ht="15" customHeight="1" x14ac:dyDescent="0.25">
      <c r="A641" s="41" t="s">
        <v>1033</v>
      </c>
      <c r="B641" s="45" t="s">
        <v>834</v>
      </c>
      <c r="C641" s="47">
        <v>4</v>
      </c>
      <c r="D641" s="114">
        <v>0</v>
      </c>
      <c r="E641" s="47">
        <v>1</v>
      </c>
      <c r="F641" s="46">
        <v>4200</v>
      </c>
      <c r="G641" s="47">
        <f>Tabela1[[#This Row],[Coluna3]]+Tabela1[[#This Row],[Coluna4]]+Tabela1[[#This Row],[Coluna5]]</f>
        <v>5</v>
      </c>
      <c r="H641" s="42"/>
      <c r="I641" s="42"/>
      <c r="J641" s="42"/>
      <c r="K641" s="42"/>
      <c r="L641" s="42"/>
      <c r="M641" s="42"/>
    </row>
    <row r="642" spans="1:13" ht="15" customHeight="1" x14ac:dyDescent="0.25">
      <c r="A642" s="72" t="s">
        <v>1034</v>
      </c>
      <c r="B642" s="45" t="s">
        <v>423</v>
      </c>
      <c r="C642" s="45">
        <v>4</v>
      </c>
      <c r="D642" s="45">
        <v>0</v>
      </c>
      <c r="E642" s="45">
        <v>1</v>
      </c>
      <c r="F642" s="46">
        <v>4200</v>
      </c>
      <c r="G642" s="47">
        <f>Tabela1[[#This Row],[Coluna3]]+Tabela1[[#This Row],[Coluna4]]+Tabela1[[#This Row],[Coluna5]]</f>
        <v>5</v>
      </c>
      <c r="H642" s="42"/>
      <c r="I642" s="42"/>
      <c r="J642" s="42"/>
      <c r="K642" s="42"/>
      <c r="L642" s="42"/>
      <c r="M642" s="42"/>
    </row>
    <row r="643" spans="1:13" ht="15" customHeight="1" x14ac:dyDescent="0.25">
      <c r="A643" s="41" t="s">
        <v>1675</v>
      </c>
      <c r="B643" s="45" t="s">
        <v>1676</v>
      </c>
      <c r="C643" s="45">
        <v>6</v>
      </c>
      <c r="D643" s="45">
        <v>0</v>
      </c>
      <c r="E643" s="45">
        <v>0</v>
      </c>
      <c r="F643" s="46">
        <v>39900</v>
      </c>
      <c r="G643" s="47">
        <f>Tabela1[[#This Row],[Coluna3]]+Tabela1[[#This Row],[Coluna4]]+Tabela1[[#This Row],[Coluna5]]</f>
        <v>6</v>
      </c>
      <c r="H643" s="42"/>
      <c r="I643" s="42"/>
      <c r="J643" s="42"/>
      <c r="K643" s="42"/>
      <c r="L643" s="42"/>
      <c r="M643" s="42"/>
    </row>
    <row r="644" spans="1:13" ht="15" customHeight="1" x14ac:dyDescent="0.25">
      <c r="A644" s="41" t="s">
        <v>1249</v>
      </c>
      <c r="B644" s="45" t="s">
        <v>278</v>
      </c>
      <c r="C644" s="45">
        <v>3</v>
      </c>
      <c r="D644" s="45">
        <v>0</v>
      </c>
      <c r="E644" s="45">
        <v>1</v>
      </c>
      <c r="F644" s="46">
        <v>26900</v>
      </c>
      <c r="G644" s="47">
        <f>Tabela1[[#This Row],[Coluna3]]+Tabela1[[#This Row],[Coluna4]]+Tabela1[[#This Row],[Coluna5]]</f>
        <v>4</v>
      </c>
      <c r="H644" s="42"/>
      <c r="I644" s="42"/>
      <c r="J644" s="42"/>
      <c r="K644" s="42"/>
      <c r="L644" s="42"/>
      <c r="M644" s="42"/>
    </row>
    <row r="645" spans="1:13" ht="15" customHeight="1" x14ac:dyDescent="0.25">
      <c r="A645" s="41" t="s">
        <v>1250</v>
      </c>
      <c r="B645" s="45" t="s">
        <v>277</v>
      </c>
      <c r="C645" s="45">
        <v>5</v>
      </c>
      <c r="D645" s="45">
        <v>1</v>
      </c>
      <c r="E645" s="45">
        <v>0</v>
      </c>
      <c r="F645" s="46">
        <v>18000</v>
      </c>
      <c r="G645" s="47">
        <f>Tabela1[[#This Row],[Coluna3]]+Tabela1[[#This Row],[Coluna4]]+Tabela1[[#This Row],[Coluna5]]</f>
        <v>6</v>
      </c>
      <c r="H645" s="42"/>
      <c r="I645" s="42"/>
      <c r="J645" s="42"/>
      <c r="K645" s="42"/>
      <c r="L645" s="42"/>
      <c r="M645" s="42"/>
    </row>
    <row r="646" spans="1:13" ht="15" customHeight="1" x14ac:dyDescent="0.25">
      <c r="A646" s="41" t="s">
        <v>516</v>
      </c>
      <c r="B646" s="45" t="s">
        <v>517</v>
      </c>
      <c r="C646" s="45">
        <v>0</v>
      </c>
      <c r="D646" s="45">
        <v>1</v>
      </c>
      <c r="E646" s="45">
        <v>2</v>
      </c>
      <c r="F646" s="46">
        <v>300</v>
      </c>
      <c r="G646" s="47">
        <f>Tabela1[[#This Row],[Coluna3]]+Tabela1[[#This Row],[Coluna4]]+Tabela1[[#This Row],[Coluna5]]</f>
        <v>3</v>
      </c>
      <c r="H646" s="42"/>
      <c r="I646" s="42"/>
      <c r="J646" s="42"/>
      <c r="K646" s="42"/>
      <c r="L646" s="42"/>
      <c r="M646" s="42"/>
    </row>
    <row r="647" spans="1:13" ht="15" customHeight="1" x14ac:dyDescent="0.25">
      <c r="A647" s="41" t="s">
        <v>518</v>
      </c>
      <c r="B647" s="45" t="s">
        <v>519</v>
      </c>
      <c r="C647" s="45">
        <v>5</v>
      </c>
      <c r="D647" s="45">
        <v>1</v>
      </c>
      <c r="E647" s="45">
        <v>6</v>
      </c>
      <c r="F647" s="46">
        <v>450</v>
      </c>
      <c r="G647" s="47">
        <f>Tabela1[[#This Row],[Coluna3]]+Tabela1[[#This Row],[Coluna4]]+Tabela1[[#This Row],[Coluna5]]</f>
        <v>12</v>
      </c>
      <c r="H647" s="42"/>
      <c r="I647" s="42"/>
      <c r="J647" s="42"/>
      <c r="K647" s="42"/>
      <c r="L647" s="42"/>
      <c r="M647" s="42"/>
    </row>
    <row r="648" spans="1:13" ht="15" customHeight="1" x14ac:dyDescent="0.25">
      <c r="A648" s="53" t="s">
        <v>520</v>
      </c>
      <c r="B648" s="45" t="s">
        <v>521</v>
      </c>
      <c r="C648" s="47">
        <v>0</v>
      </c>
      <c r="D648" s="45">
        <v>0</v>
      </c>
      <c r="E648" s="45">
        <v>5</v>
      </c>
      <c r="F648" s="46">
        <v>600</v>
      </c>
      <c r="G648" s="47">
        <f>Tabela1[[#This Row],[Coluna3]]+Tabela1[[#This Row],[Coluna4]]+Tabela1[[#This Row],[Coluna5]]</f>
        <v>5</v>
      </c>
      <c r="H648" s="42"/>
      <c r="I648" s="42"/>
      <c r="J648" s="42"/>
      <c r="K648" s="42"/>
      <c r="L648" s="42"/>
      <c r="M648" s="42"/>
    </row>
    <row r="649" spans="1:13" ht="15" customHeight="1" x14ac:dyDescent="0.25">
      <c r="A649" s="41" t="s">
        <v>1365</v>
      </c>
      <c r="B649" s="45" t="s">
        <v>1360</v>
      </c>
      <c r="C649" s="45">
        <v>4</v>
      </c>
      <c r="D649" s="45">
        <v>1</v>
      </c>
      <c r="E649" s="45">
        <v>6</v>
      </c>
      <c r="F649" s="46">
        <v>350</v>
      </c>
      <c r="G649" s="47">
        <f>Tabela1[[#This Row],[Coluna3]]+Tabela1[[#This Row],[Coluna4]]+Tabela1[[#This Row],[Coluna5]]</f>
        <v>11</v>
      </c>
      <c r="H649" s="42"/>
      <c r="I649" s="42"/>
      <c r="J649" s="42"/>
      <c r="K649" s="42"/>
      <c r="L649" s="42"/>
      <c r="M649" s="42"/>
    </row>
    <row r="650" spans="1:13" ht="15" customHeight="1" x14ac:dyDescent="0.25">
      <c r="A650" s="41" t="s">
        <v>1361</v>
      </c>
      <c r="B650" s="45" t="s">
        <v>1362</v>
      </c>
      <c r="C650" s="45">
        <v>1</v>
      </c>
      <c r="D650" s="45">
        <v>1</v>
      </c>
      <c r="E650" s="45">
        <v>4</v>
      </c>
      <c r="F650" s="46">
        <v>3200</v>
      </c>
      <c r="G650" s="47">
        <f>Tabela1[[#This Row],[Coluna3]]+Tabela1[[#This Row],[Coluna4]]+Tabela1[[#This Row],[Coluna5]]</f>
        <v>6</v>
      </c>
      <c r="H650" s="42"/>
      <c r="I650" s="42"/>
      <c r="J650" s="42"/>
      <c r="K650" s="42"/>
      <c r="L650" s="42"/>
      <c r="M650" s="42"/>
    </row>
    <row r="651" spans="1:13" ht="15" customHeight="1" x14ac:dyDescent="0.25">
      <c r="A651" s="41" t="s">
        <v>269</v>
      </c>
      <c r="B651" s="45" t="s">
        <v>86</v>
      </c>
      <c r="C651" s="45">
        <v>3</v>
      </c>
      <c r="D651" s="45">
        <v>1</v>
      </c>
      <c r="E651" s="45">
        <v>4</v>
      </c>
      <c r="F651" s="46">
        <v>2100</v>
      </c>
      <c r="G651" s="47">
        <f>Tabela1[[#This Row],[Coluna3]]+Tabela1[[#This Row],[Coluna4]]+Tabela1[[#This Row],[Coluna5]]</f>
        <v>8</v>
      </c>
      <c r="H651" s="42"/>
      <c r="I651" s="42"/>
      <c r="J651" s="42"/>
      <c r="K651" s="42"/>
      <c r="L651" s="42"/>
      <c r="M651" s="42"/>
    </row>
    <row r="652" spans="1:13" ht="15" customHeight="1" x14ac:dyDescent="0.25">
      <c r="A652" s="41" t="s">
        <v>348</v>
      </c>
      <c r="B652" s="51" t="s">
        <v>88</v>
      </c>
      <c r="C652" s="45">
        <v>0</v>
      </c>
      <c r="D652" s="45">
        <v>1</v>
      </c>
      <c r="E652" s="45">
        <v>3</v>
      </c>
      <c r="F652" s="46">
        <v>2100</v>
      </c>
      <c r="G652" s="47">
        <f>Tabela1[[#This Row],[Coluna3]]+Tabela1[[#This Row],[Coluna4]]+Tabela1[[#This Row],[Coluna5]]</f>
        <v>4</v>
      </c>
      <c r="H652" s="42"/>
      <c r="I652" s="42"/>
      <c r="J652" s="42"/>
      <c r="K652" s="42"/>
      <c r="L652" s="42"/>
      <c r="M652" s="42"/>
    </row>
    <row r="653" spans="1:13" ht="15" customHeight="1" x14ac:dyDescent="0.25">
      <c r="A653" s="41" t="s">
        <v>249</v>
      </c>
      <c r="B653" s="45" t="s">
        <v>489</v>
      </c>
      <c r="C653" s="45">
        <v>0</v>
      </c>
      <c r="D653" s="45">
        <v>1</v>
      </c>
      <c r="E653" s="45">
        <v>1</v>
      </c>
      <c r="F653" s="46">
        <v>5800</v>
      </c>
      <c r="G653" s="47">
        <f>Tabela1[[#This Row],[Coluna3]]+Tabela1[[#This Row],[Coluna4]]+Tabela1[[#This Row],[Coluna5]]</f>
        <v>2</v>
      </c>
      <c r="H653" s="42"/>
      <c r="I653" s="42"/>
      <c r="J653" s="42"/>
      <c r="K653" s="42"/>
      <c r="L653" s="42"/>
      <c r="M653" s="42"/>
    </row>
    <row r="654" spans="1:13" ht="15" customHeight="1" x14ac:dyDescent="0.25">
      <c r="A654" s="41" t="s">
        <v>350</v>
      </c>
      <c r="B654" s="44" t="s">
        <v>235</v>
      </c>
      <c r="C654" s="45">
        <v>0</v>
      </c>
      <c r="D654" s="45">
        <v>0</v>
      </c>
      <c r="E654" s="45">
        <v>0</v>
      </c>
      <c r="F654" s="46">
        <v>3300</v>
      </c>
      <c r="G654" s="47">
        <f>Tabela1[[#This Row],[Coluna3]]+Tabela1[[#This Row],[Coluna4]]+Tabela1[[#This Row],[Coluna5]]</f>
        <v>0</v>
      </c>
      <c r="H654" s="42"/>
      <c r="I654" s="42"/>
      <c r="J654" s="42"/>
      <c r="K654" s="42"/>
      <c r="L654" s="42"/>
      <c r="M654" s="42"/>
    </row>
    <row r="655" spans="1:13" ht="15" customHeight="1" x14ac:dyDescent="0.25">
      <c r="A655" s="41" t="s">
        <v>349</v>
      </c>
      <c r="B655" s="44" t="s">
        <v>87</v>
      </c>
      <c r="C655" s="45">
        <v>0</v>
      </c>
      <c r="D655" s="45">
        <v>0</v>
      </c>
      <c r="E655" s="45">
        <v>0</v>
      </c>
      <c r="F655" s="46">
        <v>3300</v>
      </c>
      <c r="G655" s="47">
        <f>Tabela1[[#This Row],[Coluna3]]+Tabela1[[#This Row],[Coluna4]]+Tabela1[[#This Row],[Coluna5]]</f>
        <v>0</v>
      </c>
      <c r="H655" s="42"/>
      <c r="I655" s="42"/>
      <c r="J655" s="42"/>
      <c r="K655" s="42"/>
      <c r="L655" s="42"/>
      <c r="M655" s="42"/>
    </row>
    <row r="656" spans="1:13" ht="15" customHeight="1" x14ac:dyDescent="0.25">
      <c r="A656" s="41" t="s">
        <v>1234</v>
      </c>
      <c r="B656" s="44" t="s">
        <v>1235</v>
      </c>
      <c r="C656" s="45">
        <v>0</v>
      </c>
      <c r="D656" s="45">
        <v>0</v>
      </c>
      <c r="E656" s="45">
        <v>2</v>
      </c>
      <c r="F656" s="46">
        <v>1600</v>
      </c>
      <c r="G656" s="47">
        <f>Tabela1[[#This Row],[Coluna3]]+Tabela1[[#This Row],[Coluna4]]+Tabela1[[#This Row],[Coluna5]]</f>
        <v>2</v>
      </c>
      <c r="H656" s="42"/>
      <c r="I656" s="42"/>
      <c r="J656" s="42"/>
      <c r="K656" s="42"/>
      <c r="L656" s="42"/>
      <c r="M656" s="42"/>
    </row>
    <row r="657" spans="1:13" ht="15" customHeight="1" x14ac:dyDescent="0.25">
      <c r="A657" s="41" t="s">
        <v>360</v>
      </c>
      <c r="B657" s="45" t="s">
        <v>522</v>
      </c>
      <c r="C657" s="45">
        <v>0</v>
      </c>
      <c r="D657" s="45">
        <v>0</v>
      </c>
      <c r="E657" s="45">
        <v>0</v>
      </c>
      <c r="F657" s="46">
        <v>2100</v>
      </c>
      <c r="G657" s="47">
        <f>Tabela1[[#This Row],[Coluna3]]+Tabela1[[#This Row],[Coluna4]]+Tabela1[[#This Row],[Coluna5]]</f>
        <v>0</v>
      </c>
      <c r="H657" s="42"/>
      <c r="I657" s="42"/>
      <c r="J657" s="42"/>
      <c r="K657" s="42"/>
      <c r="L657" s="42"/>
      <c r="M657" s="42"/>
    </row>
    <row r="658" spans="1:13" ht="15" customHeight="1" x14ac:dyDescent="0.25">
      <c r="A658" s="41" t="s">
        <v>977</v>
      </c>
      <c r="B658" s="45" t="s">
        <v>978</v>
      </c>
      <c r="C658" s="45">
        <v>4</v>
      </c>
      <c r="D658" s="45">
        <v>0</v>
      </c>
      <c r="E658" s="45">
        <v>4</v>
      </c>
      <c r="F658" s="46">
        <v>2300</v>
      </c>
      <c r="G658" s="47">
        <f>Tabela1[[#This Row],[Coluna3]]+Tabela1[[#This Row],[Coluna4]]+Tabela1[[#This Row],[Coluna5]]</f>
        <v>8</v>
      </c>
      <c r="H658" s="42"/>
      <c r="I658" s="42"/>
      <c r="J658" s="42"/>
      <c r="K658" s="42"/>
      <c r="L658" s="42"/>
      <c r="M658" s="42"/>
    </row>
    <row r="659" spans="1:13" ht="15" customHeight="1" x14ac:dyDescent="0.25">
      <c r="A659" s="41" t="s">
        <v>982</v>
      </c>
      <c r="B659" s="45" t="s">
        <v>983</v>
      </c>
      <c r="C659" s="45">
        <v>4</v>
      </c>
      <c r="D659" s="45">
        <v>0</v>
      </c>
      <c r="E659" s="45">
        <v>2</v>
      </c>
      <c r="F659" s="46">
        <v>2300</v>
      </c>
      <c r="G659" s="47">
        <f>Tabela1[[#This Row],[Coluna3]]+Tabela1[[#This Row],[Coluna4]]+Tabela1[[#This Row],[Coluna5]]</f>
        <v>6</v>
      </c>
      <c r="H659" s="42"/>
      <c r="I659" s="42"/>
      <c r="J659" s="42"/>
      <c r="K659" s="42"/>
      <c r="L659" s="42"/>
      <c r="M659" s="42"/>
    </row>
    <row r="660" spans="1:13" ht="15" customHeight="1" x14ac:dyDescent="0.25">
      <c r="A660" s="41" t="s">
        <v>1045</v>
      </c>
      <c r="B660" s="45" t="s">
        <v>1046</v>
      </c>
      <c r="C660" s="45">
        <v>0</v>
      </c>
      <c r="D660" s="45">
        <v>0</v>
      </c>
      <c r="E660" s="45">
        <v>1</v>
      </c>
      <c r="F660" s="46">
        <v>3900</v>
      </c>
      <c r="G660" s="47">
        <f>Tabela1[[#This Row],[Coluna3]]+Tabela1[[#This Row],[Coluna4]]+Tabela1[[#This Row],[Coluna5]]</f>
        <v>1</v>
      </c>
      <c r="H660" s="42"/>
      <c r="I660" s="42"/>
      <c r="J660" s="42"/>
      <c r="K660" s="42"/>
      <c r="L660" s="42"/>
      <c r="M660" s="42"/>
    </row>
    <row r="661" spans="1:13" ht="15" customHeight="1" x14ac:dyDescent="0.25">
      <c r="A661" s="41" t="s">
        <v>1497</v>
      </c>
      <c r="B661" s="47" t="s">
        <v>1496</v>
      </c>
      <c r="C661" s="45">
        <v>1</v>
      </c>
      <c r="D661" s="45">
        <v>0</v>
      </c>
      <c r="E661" s="45">
        <v>3</v>
      </c>
      <c r="F661" s="46">
        <v>1500</v>
      </c>
      <c r="G661" s="47">
        <f>Tabela1[[#This Row],[Coluna3]]+Tabela1[[#This Row],[Coluna4]]+Tabela1[[#This Row],[Coluna5]]</f>
        <v>4</v>
      </c>
      <c r="H661" s="42"/>
      <c r="I661" s="42"/>
      <c r="J661" s="42"/>
      <c r="K661" s="42"/>
      <c r="L661" s="42"/>
      <c r="M661" s="42"/>
    </row>
    <row r="662" spans="1:13" ht="15" customHeight="1" x14ac:dyDescent="0.25">
      <c r="A662" s="41" t="s">
        <v>1363</v>
      </c>
      <c r="B662" s="45" t="s">
        <v>1364</v>
      </c>
      <c r="C662" s="45">
        <v>2</v>
      </c>
      <c r="D662" s="45">
        <v>0</v>
      </c>
      <c r="E662" s="45">
        <v>2</v>
      </c>
      <c r="F662" s="46">
        <v>3200</v>
      </c>
      <c r="G662" s="47">
        <f>Tabela1[[#This Row],[Coluna3]]+Tabela1[[#This Row],[Coluna4]]+Tabela1[[#This Row],[Coluna5]]</f>
        <v>4</v>
      </c>
      <c r="H662" s="42"/>
      <c r="I662" s="42"/>
      <c r="J662" s="42"/>
      <c r="K662" s="42"/>
      <c r="L662" s="42"/>
      <c r="M662" s="42"/>
    </row>
    <row r="663" spans="1:13" ht="15" customHeight="1" x14ac:dyDescent="0.25">
      <c r="A663" s="41" t="s">
        <v>1236</v>
      </c>
      <c r="B663" s="45" t="s">
        <v>1237</v>
      </c>
      <c r="C663" s="45">
        <v>1</v>
      </c>
      <c r="D663" s="45">
        <v>1</v>
      </c>
      <c r="E663" s="45">
        <v>2</v>
      </c>
      <c r="F663" s="46">
        <v>8000</v>
      </c>
      <c r="G663" s="47">
        <f>Tabela1[[#This Row],[Coluna3]]+Tabela1[[#This Row],[Coluna4]]+Tabela1[[#This Row],[Coluna5]]</f>
        <v>4</v>
      </c>
      <c r="H663" s="42"/>
      <c r="I663" s="42"/>
      <c r="J663" s="42"/>
      <c r="K663" s="42"/>
      <c r="L663" s="42"/>
      <c r="M663" s="42"/>
    </row>
    <row r="664" spans="1:13" ht="15" customHeight="1" x14ac:dyDescent="0.25">
      <c r="A664" s="41" t="s">
        <v>270</v>
      </c>
      <c r="B664" s="45" t="s">
        <v>421</v>
      </c>
      <c r="C664" s="45">
        <v>0</v>
      </c>
      <c r="D664" s="45">
        <v>0</v>
      </c>
      <c r="E664" s="45">
        <v>1</v>
      </c>
      <c r="F664" s="46">
        <v>2100</v>
      </c>
      <c r="G664" s="47">
        <f>Tabela1[[#This Row],[Coluna3]]+Tabela1[[#This Row],[Coluna4]]+Tabela1[[#This Row],[Coluna5]]</f>
        <v>1</v>
      </c>
      <c r="H664" s="42"/>
      <c r="I664" s="42"/>
      <c r="J664" s="42"/>
      <c r="K664" s="42"/>
      <c r="L664" s="42"/>
      <c r="M664" s="42"/>
    </row>
    <row r="665" spans="1:13" ht="15" customHeight="1" x14ac:dyDescent="0.25">
      <c r="A665" s="41" t="s">
        <v>1495</v>
      </c>
      <c r="B665" s="45" t="s">
        <v>1494</v>
      </c>
      <c r="C665" s="45">
        <v>0</v>
      </c>
      <c r="D665" s="45">
        <v>0</v>
      </c>
      <c r="E665" s="45">
        <v>1</v>
      </c>
      <c r="F665" s="46">
        <v>5000</v>
      </c>
      <c r="G665" s="47">
        <f>Tabela1[[#This Row],[Coluna3]]+Tabela1[[#This Row],[Coluna4]]+Tabela1[[#This Row],[Coluna5]]</f>
        <v>1</v>
      </c>
      <c r="H665" s="42"/>
      <c r="I665" s="42"/>
      <c r="J665" s="42"/>
      <c r="K665" s="42"/>
      <c r="L665" s="42"/>
      <c r="M665" s="42"/>
    </row>
    <row r="666" spans="1:13" ht="15" customHeight="1" x14ac:dyDescent="0.25">
      <c r="A666" s="41" t="s">
        <v>1123</v>
      </c>
      <c r="B666" s="45" t="s">
        <v>422</v>
      </c>
      <c r="C666" s="45">
        <v>1</v>
      </c>
      <c r="D666" s="45">
        <v>0</v>
      </c>
      <c r="E666" s="45">
        <v>0</v>
      </c>
      <c r="F666" s="46">
        <v>15950</v>
      </c>
      <c r="G666" s="47">
        <f>Tabela1[[#This Row],[Coluna3]]+Tabela1[[#This Row],[Coluna4]]+Tabela1[[#This Row],[Coluna5]]</f>
        <v>1</v>
      </c>
      <c r="H666" s="42"/>
      <c r="I666" s="42"/>
      <c r="J666" s="42"/>
      <c r="K666" s="42"/>
      <c r="L666" s="42"/>
      <c r="M666" s="42"/>
    </row>
    <row r="667" spans="1:13" ht="15" customHeight="1" x14ac:dyDescent="0.25">
      <c r="A667" s="41" t="s">
        <v>1124</v>
      </c>
      <c r="B667" s="45" t="s">
        <v>967</v>
      </c>
      <c r="C667" s="45">
        <v>0</v>
      </c>
      <c r="D667" s="45">
        <v>0</v>
      </c>
      <c r="E667" s="45">
        <v>0</v>
      </c>
      <c r="F667" s="46">
        <v>27900</v>
      </c>
      <c r="G667" s="47">
        <f>Tabela1[[#This Row],[Coluna3]]+Tabela1[[#This Row],[Coluna4]]+Tabela1[[#This Row],[Coluna5]]</f>
        <v>0</v>
      </c>
      <c r="H667" s="42"/>
      <c r="I667" s="42"/>
      <c r="J667" s="42"/>
      <c r="K667" s="42"/>
      <c r="L667" s="42"/>
      <c r="M667" s="42"/>
    </row>
    <row r="668" spans="1:13" ht="15" customHeight="1" x14ac:dyDescent="0.25">
      <c r="A668" s="41" t="s">
        <v>1125</v>
      </c>
      <c r="B668" s="45" t="s">
        <v>236</v>
      </c>
      <c r="C668" s="45">
        <v>2</v>
      </c>
      <c r="D668" s="45">
        <v>0</v>
      </c>
      <c r="E668" s="45">
        <v>1</v>
      </c>
      <c r="F668" s="46">
        <v>23700</v>
      </c>
      <c r="G668" s="47">
        <f>Tabela1[[#This Row],[Coluna3]]+Tabela1[[#This Row],[Coluna4]]+Tabela1[[#This Row],[Coluna5]]</f>
        <v>3</v>
      </c>
      <c r="H668" s="42"/>
      <c r="I668" s="42"/>
      <c r="J668" s="42"/>
      <c r="K668" s="42"/>
      <c r="L668" s="42"/>
      <c r="M668" s="42"/>
    </row>
    <row r="669" spans="1:13" ht="15" customHeight="1" x14ac:dyDescent="0.25">
      <c r="A669" s="41" t="s">
        <v>1129</v>
      </c>
      <c r="B669" s="45" t="s">
        <v>424</v>
      </c>
      <c r="C669" s="45">
        <v>0</v>
      </c>
      <c r="D669" s="45">
        <v>0</v>
      </c>
      <c r="E669" s="45">
        <v>0</v>
      </c>
      <c r="F669" s="46">
        <v>14890</v>
      </c>
      <c r="G669" s="47">
        <f>Tabela1[[#This Row],[Coluna3]]+Tabela1[[#This Row],[Coluna4]]+Tabela1[[#This Row],[Coluna5]]</f>
        <v>0</v>
      </c>
      <c r="H669" s="42"/>
      <c r="I669" s="42"/>
      <c r="J669" s="42"/>
      <c r="K669" s="42"/>
      <c r="L669" s="42"/>
      <c r="M669" s="42"/>
    </row>
    <row r="670" spans="1:13" ht="15" customHeight="1" x14ac:dyDescent="0.25">
      <c r="A670" s="41" t="s">
        <v>1127</v>
      </c>
      <c r="B670" s="45" t="s">
        <v>85</v>
      </c>
      <c r="C670" s="45">
        <v>0</v>
      </c>
      <c r="D670" s="45">
        <v>1</v>
      </c>
      <c r="E670" s="45">
        <v>0</v>
      </c>
      <c r="F670" s="46">
        <v>14890</v>
      </c>
      <c r="G670" s="47">
        <f>Tabela1[[#This Row],[Coluna3]]+Tabela1[[#This Row],[Coluna4]]+Tabela1[[#This Row],[Coluna5]]</f>
        <v>1</v>
      </c>
      <c r="H670" s="42"/>
      <c r="I670" s="42"/>
      <c r="J670" s="42"/>
      <c r="K670" s="42"/>
      <c r="L670" s="42"/>
      <c r="M670" s="42"/>
    </row>
    <row r="671" spans="1:13" ht="15" customHeight="1" x14ac:dyDescent="0.25">
      <c r="A671" s="41" t="s">
        <v>1126</v>
      </c>
      <c r="B671" s="51" t="s">
        <v>347</v>
      </c>
      <c r="C671" s="45">
        <v>0</v>
      </c>
      <c r="D671" s="45">
        <v>1</v>
      </c>
      <c r="E671" s="45">
        <v>0</v>
      </c>
      <c r="F671" s="46">
        <v>29000</v>
      </c>
      <c r="G671" s="47">
        <f>Tabela1[[#This Row],[Coluna3]]+Tabela1[[#This Row],[Coluna4]]+Tabela1[[#This Row],[Coluna5]]</f>
        <v>1</v>
      </c>
      <c r="H671" s="42"/>
      <c r="I671" s="42"/>
      <c r="J671" s="42"/>
      <c r="K671" s="42"/>
      <c r="L671" s="42"/>
      <c r="M671" s="42"/>
    </row>
    <row r="672" spans="1:13" ht="15" customHeight="1" x14ac:dyDescent="0.25">
      <c r="A672" s="41" t="s">
        <v>1035</v>
      </c>
      <c r="B672" s="51" t="s">
        <v>968</v>
      </c>
      <c r="C672" s="45">
        <v>0</v>
      </c>
      <c r="D672" s="45">
        <v>0</v>
      </c>
      <c r="E672" s="45">
        <v>0</v>
      </c>
      <c r="F672" s="46">
        <v>3000</v>
      </c>
      <c r="G672" s="47">
        <f>Tabela1[[#This Row],[Coluna3]]+Tabela1[[#This Row],[Coluna4]]+Tabela1[[#This Row],[Coluna5]]</f>
        <v>0</v>
      </c>
      <c r="H672" s="42"/>
      <c r="I672" s="42"/>
      <c r="J672" s="42"/>
      <c r="K672" s="42"/>
      <c r="L672" s="42"/>
      <c r="M672" s="42"/>
    </row>
    <row r="673" spans="1:13" ht="15" customHeight="1" x14ac:dyDescent="0.25">
      <c r="A673" s="41" t="s">
        <v>1493</v>
      </c>
      <c r="B673" s="51" t="s">
        <v>1492</v>
      </c>
      <c r="C673" s="45">
        <v>0</v>
      </c>
      <c r="D673" s="45">
        <v>0</v>
      </c>
      <c r="E673" s="45">
        <v>0</v>
      </c>
      <c r="F673" s="46">
        <v>375</v>
      </c>
      <c r="G673" s="47">
        <f>Tabela1[[#This Row],[Coluna3]]+Tabela1[[#This Row],[Coluna4]]+Tabela1[[#This Row],[Coluna5]]</f>
        <v>0</v>
      </c>
      <c r="H673" s="42"/>
      <c r="I673" s="42"/>
      <c r="J673" s="42"/>
      <c r="K673" s="42"/>
      <c r="L673" s="42"/>
      <c r="M673" s="42"/>
    </row>
    <row r="674" spans="1:13" ht="15" customHeight="1" x14ac:dyDescent="0.25">
      <c r="A674" s="41" t="s">
        <v>1036</v>
      </c>
      <c r="B674" s="51" t="s">
        <v>523</v>
      </c>
      <c r="C674" s="45">
        <v>0</v>
      </c>
      <c r="D674" s="45">
        <v>0</v>
      </c>
      <c r="E674" s="45">
        <v>0</v>
      </c>
      <c r="F674" s="46">
        <v>500</v>
      </c>
      <c r="G674" s="47">
        <f>Tabela1[[#This Row],[Coluna3]]+Tabela1[[#This Row],[Coluna4]]+Tabela1[[#This Row],[Coluna5]]</f>
        <v>0</v>
      </c>
      <c r="H674" s="42"/>
      <c r="I674" s="42"/>
      <c r="J674" s="42"/>
      <c r="K674" s="42"/>
      <c r="L674" s="42"/>
      <c r="M674" s="42"/>
    </row>
    <row r="675" spans="1:13" ht="15" customHeight="1" x14ac:dyDescent="0.25">
      <c r="A675" s="41" t="s">
        <v>606</v>
      </c>
      <c r="B675" s="45" t="s">
        <v>182</v>
      </c>
      <c r="C675" s="45">
        <v>19</v>
      </c>
      <c r="D675" s="45">
        <v>0</v>
      </c>
      <c r="E675" s="45">
        <v>4</v>
      </c>
      <c r="F675" s="46">
        <v>1300</v>
      </c>
      <c r="G675" s="47">
        <f>Tabela1[[#This Row],[Coluna3]]+Tabela1[[#This Row],[Coluna4]]+Tabela1[[#This Row],[Coluna5]]</f>
        <v>23</v>
      </c>
      <c r="H675" s="42"/>
      <c r="I675" s="42"/>
      <c r="J675" s="42"/>
      <c r="K675" s="42"/>
      <c r="L675" s="42"/>
      <c r="M675" s="42"/>
    </row>
    <row r="676" spans="1:13" ht="15" customHeight="1" x14ac:dyDescent="0.25">
      <c r="A676" s="72" t="s">
        <v>649</v>
      </c>
      <c r="B676" s="45" t="s">
        <v>650</v>
      </c>
      <c r="C676" s="45">
        <v>0</v>
      </c>
      <c r="D676" s="45">
        <v>0</v>
      </c>
      <c r="E676" s="45">
        <v>0</v>
      </c>
      <c r="F676" s="46">
        <v>1300</v>
      </c>
      <c r="G676" s="47">
        <f>Tabela1[[#This Row],[Coluna3]]+Tabela1[[#This Row],[Coluna4]]+Tabela1[[#This Row],[Coluna5]]</f>
        <v>0</v>
      </c>
      <c r="H676" s="42"/>
      <c r="I676" s="42"/>
      <c r="J676" s="42"/>
      <c r="K676" s="42"/>
      <c r="L676" s="42"/>
      <c r="M676" s="42"/>
    </row>
    <row r="677" spans="1:13" ht="15" customHeight="1" x14ac:dyDescent="0.25">
      <c r="A677" s="41" t="s">
        <v>853</v>
      </c>
      <c r="B677" s="47" t="s">
        <v>854</v>
      </c>
      <c r="C677" s="45">
        <v>0</v>
      </c>
      <c r="D677" s="45">
        <v>1</v>
      </c>
      <c r="E677" s="45">
        <v>2</v>
      </c>
      <c r="F677" s="46">
        <v>3000</v>
      </c>
      <c r="G677" s="47">
        <f>Tabela1[[#This Row],[Coluna3]]+Tabela1[[#This Row],[Coluna4]]+Tabela1[[#This Row],[Coluna5]]</f>
        <v>3</v>
      </c>
      <c r="H677" s="42"/>
      <c r="I677" s="42"/>
      <c r="J677" s="42"/>
      <c r="K677" s="42"/>
      <c r="L677" s="42"/>
      <c r="M677" s="42"/>
    </row>
    <row r="678" spans="1:13" ht="15" customHeight="1" x14ac:dyDescent="0.25">
      <c r="A678" s="41" t="s">
        <v>651</v>
      </c>
      <c r="B678" s="45" t="s">
        <v>652</v>
      </c>
      <c r="C678" s="45">
        <v>1</v>
      </c>
      <c r="D678" s="45">
        <v>0</v>
      </c>
      <c r="E678" s="45">
        <v>0</v>
      </c>
      <c r="F678" s="46">
        <v>2100</v>
      </c>
      <c r="G678" s="47">
        <f>Tabela1[[#This Row],[Coluna3]]+Tabela1[[#This Row],[Coluna4]]+Tabela1[[#This Row],[Coluna5]]</f>
        <v>1</v>
      </c>
      <c r="H678" s="42"/>
      <c r="I678" s="42"/>
      <c r="J678" s="42"/>
      <c r="K678" s="42"/>
      <c r="L678" s="42"/>
      <c r="M678" s="42"/>
    </row>
    <row r="679" spans="1:13" ht="15" customHeight="1" x14ac:dyDescent="0.25">
      <c r="A679" s="41" t="s">
        <v>706</v>
      </c>
      <c r="B679" s="51" t="s">
        <v>705</v>
      </c>
      <c r="C679" s="45">
        <v>1</v>
      </c>
      <c r="D679" s="45">
        <v>0</v>
      </c>
      <c r="E679" s="45">
        <v>0</v>
      </c>
      <c r="F679" s="46">
        <v>2100</v>
      </c>
      <c r="G679" s="47">
        <f>Tabela1[[#This Row],[Coluna3]]+Tabela1[[#This Row],[Coluna4]]+Tabela1[[#This Row],[Coluna5]]</f>
        <v>1</v>
      </c>
      <c r="H679" s="42"/>
      <c r="I679" s="42"/>
      <c r="J679" s="42"/>
      <c r="K679" s="42"/>
      <c r="L679" s="42"/>
      <c r="M679" s="42"/>
    </row>
    <row r="680" spans="1:13" ht="15" customHeight="1" x14ac:dyDescent="0.25">
      <c r="A680" s="41" t="s">
        <v>1491</v>
      </c>
      <c r="B680" s="51" t="s">
        <v>1490</v>
      </c>
      <c r="C680" s="45">
        <v>0</v>
      </c>
      <c r="D680" s="45">
        <v>0</v>
      </c>
      <c r="E680" s="45">
        <v>4</v>
      </c>
      <c r="F680" s="46">
        <v>2600</v>
      </c>
      <c r="G680" s="47">
        <f>Tabela1[[#This Row],[Coluna3]]+Tabela1[[#This Row],[Coluna4]]+Tabela1[[#This Row],[Coluna5]]</f>
        <v>4</v>
      </c>
      <c r="H680" s="42"/>
      <c r="I680" s="42"/>
      <c r="J680" s="42"/>
      <c r="K680" s="42"/>
      <c r="L680" s="42"/>
      <c r="M680" s="42"/>
    </row>
    <row r="681" spans="1:13" ht="15" customHeight="1" x14ac:dyDescent="0.25">
      <c r="A681" s="41" t="s">
        <v>1606</v>
      </c>
      <c r="B681" s="51" t="s">
        <v>1489</v>
      </c>
      <c r="C681" s="45">
        <v>6</v>
      </c>
      <c r="D681" s="45">
        <v>0</v>
      </c>
      <c r="E681" s="45">
        <v>4</v>
      </c>
      <c r="F681" s="46">
        <v>2600</v>
      </c>
      <c r="G681" s="47">
        <f>Tabela1[[#This Row],[Coluna3]]+Tabela1[[#This Row],[Coluna4]]+Tabela1[[#This Row],[Coluna5]]</f>
        <v>10</v>
      </c>
      <c r="H681" s="42"/>
      <c r="I681" s="42"/>
      <c r="J681" s="42"/>
      <c r="K681" s="42"/>
      <c r="L681" s="42"/>
      <c r="M681" s="42"/>
    </row>
    <row r="682" spans="1:13" ht="15" customHeight="1" x14ac:dyDescent="0.25">
      <c r="A682" s="41" t="s">
        <v>343</v>
      </c>
      <c r="B682" s="51" t="s">
        <v>346</v>
      </c>
      <c r="C682" s="45">
        <v>5</v>
      </c>
      <c r="D682" s="45">
        <v>1</v>
      </c>
      <c r="E682" s="45">
        <v>6</v>
      </c>
      <c r="F682" s="46">
        <v>350</v>
      </c>
      <c r="G682" s="47">
        <f>Tabela1[[#This Row],[Coluna3]]+Tabela1[[#This Row],[Coluna4]]+Tabela1[[#This Row],[Coluna5]]</f>
        <v>12</v>
      </c>
      <c r="H682" s="42"/>
      <c r="I682" s="42"/>
      <c r="J682" s="42"/>
      <c r="K682" s="42"/>
      <c r="L682" s="42"/>
      <c r="M682" s="42"/>
    </row>
    <row r="683" spans="1:13" ht="15" customHeight="1" x14ac:dyDescent="0.25">
      <c r="A683" s="72" t="s">
        <v>344</v>
      </c>
      <c r="B683" s="51" t="s">
        <v>345</v>
      </c>
      <c r="C683" s="45">
        <v>0</v>
      </c>
      <c r="D683" s="45">
        <v>0</v>
      </c>
      <c r="E683" s="45">
        <v>4</v>
      </c>
      <c r="F683" s="46">
        <v>350</v>
      </c>
      <c r="G683" s="47">
        <f>Tabela1[[#This Row],[Coluna3]]+Tabela1[[#This Row],[Coluna4]]+Tabela1[[#This Row],[Coluna5]]</f>
        <v>4</v>
      </c>
      <c r="H683" s="42"/>
      <c r="I683" s="42"/>
      <c r="J683" s="42"/>
      <c r="K683" s="42"/>
      <c r="L683" s="42"/>
      <c r="M683" s="42"/>
    </row>
    <row r="684" spans="1:13" ht="15" customHeight="1" x14ac:dyDescent="0.25">
      <c r="A684" s="41" t="s">
        <v>564</v>
      </c>
      <c r="B684" s="51" t="s">
        <v>565</v>
      </c>
      <c r="C684" s="45">
        <v>0</v>
      </c>
      <c r="D684" s="45">
        <v>0</v>
      </c>
      <c r="E684" s="45">
        <v>1</v>
      </c>
      <c r="F684" s="46">
        <v>400</v>
      </c>
      <c r="G684" s="47">
        <f>Tabela1[[#This Row],[Coluna3]]+Tabela1[[#This Row],[Coluna4]]+Tabela1[[#This Row],[Coluna5]]</f>
        <v>1</v>
      </c>
      <c r="H684" s="42"/>
      <c r="I684" s="42"/>
      <c r="J684" s="42"/>
      <c r="K684" s="42"/>
      <c r="L684" s="42"/>
      <c r="M684" s="42"/>
    </row>
    <row r="685" spans="1:13" ht="15" customHeight="1" x14ac:dyDescent="0.25">
      <c r="A685" s="116" t="s">
        <v>755</v>
      </c>
      <c r="B685" s="44" t="s">
        <v>754</v>
      </c>
      <c r="C685" s="45">
        <v>0</v>
      </c>
      <c r="D685" s="45">
        <v>3</v>
      </c>
      <c r="E685" s="67">
        <v>3</v>
      </c>
      <c r="F685" s="46">
        <v>2400</v>
      </c>
      <c r="G685" s="47">
        <f>Tabela1[[#This Row],[Coluna3]]+Tabela1[[#This Row],[Coluna4]]+Tabela1[[#This Row],[Coluna5]]</f>
        <v>6</v>
      </c>
      <c r="H685" s="42"/>
      <c r="I685" s="42"/>
      <c r="J685" s="42"/>
      <c r="K685" s="42"/>
      <c r="L685" s="42"/>
      <c r="M685" s="42"/>
    </row>
    <row r="686" spans="1:13" ht="15" customHeight="1" x14ac:dyDescent="0.25">
      <c r="A686" s="116" t="s">
        <v>503</v>
      </c>
      <c r="B686" s="44" t="s">
        <v>425</v>
      </c>
      <c r="C686" s="45">
        <v>0</v>
      </c>
      <c r="D686" s="45">
        <v>2</v>
      </c>
      <c r="E686" s="45">
        <v>6</v>
      </c>
      <c r="F686" s="46">
        <v>2400</v>
      </c>
      <c r="G686" s="47">
        <f>Tabela1[[#This Row],[Coluna3]]+Tabela1[[#This Row],[Coluna4]]+Tabela1[[#This Row],[Coluna5]]</f>
        <v>8</v>
      </c>
      <c r="H686" s="42"/>
      <c r="I686" s="42"/>
      <c r="J686" s="42"/>
      <c r="K686" s="42"/>
      <c r="L686" s="42"/>
      <c r="M686" s="42"/>
    </row>
    <row r="687" spans="1:13" ht="15" customHeight="1" x14ac:dyDescent="0.25">
      <c r="A687" s="116" t="s">
        <v>1097</v>
      </c>
      <c r="B687" s="44" t="s">
        <v>1098</v>
      </c>
      <c r="C687" s="45">
        <v>2</v>
      </c>
      <c r="D687" s="45">
        <v>0</v>
      </c>
      <c r="E687" s="45">
        <v>4</v>
      </c>
      <c r="F687" s="46">
        <v>1200</v>
      </c>
      <c r="G687" s="47">
        <f>Tabela1[[#This Row],[Coluna3]]+Tabela1[[#This Row],[Coluna4]]+Tabela1[[#This Row],[Coluna5]]</f>
        <v>6</v>
      </c>
      <c r="H687" s="42"/>
      <c r="I687" s="42"/>
      <c r="J687" s="42"/>
      <c r="K687" s="42"/>
      <c r="L687" s="42"/>
      <c r="M687" s="42"/>
    </row>
    <row r="688" spans="1:13" ht="15" customHeight="1" x14ac:dyDescent="0.25">
      <c r="A688" s="41" t="s">
        <v>1099</v>
      </c>
      <c r="B688" s="45" t="s">
        <v>1100</v>
      </c>
      <c r="C688" s="45">
        <v>1</v>
      </c>
      <c r="D688" s="45">
        <v>0</v>
      </c>
      <c r="E688" s="45">
        <v>1</v>
      </c>
      <c r="F688" s="46">
        <v>21000</v>
      </c>
      <c r="G688" s="47">
        <f>Tabela1[[#This Row],[Coluna3]]+Tabela1[[#This Row],[Coluna4]]+Tabela1[[#This Row],[Coluna5]]</f>
        <v>2</v>
      </c>
      <c r="H688" s="42"/>
      <c r="I688" s="42"/>
      <c r="J688" s="42"/>
      <c r="K688" s="42"/>
      <c r="L688" s="42"/>
      <c r="M688" s="42"/>
    </row>
    <row r="689" spans="1:13" ht="15" customHeight="1" x14ac:dyDescent="0.25">
      <c r="A689" s="41" t="s">
        <v>183</v>
      </c>
      <c r="B689" s="45" t="s">
        <v>184</v>
      </c>
      <c r="C689" s="45">
        <v>1</v>
      </c>
      <c r="D689" s="45">
        <v>1</v>
      </c>
      <c r="E689" s="45">
        <v>1</v>
      </c>
      <c r="F689" s="46">
        <v>9900</v>
      </c>
      <c r="G689" s="47">
        <f>Tabela1[[#This Row],[Coluna3]]+Tabela1[[#This Row],[Coluna4]]+Tabela1[[#This Row],[Coluna5]]</f>
        <v>3</v>
      </c>
      <c r="H689" s="42"/>
      <c r="I689" s="42"/>
      <c r="J689" s="42"/>
      <c r="K689" s="42"/>
      <c r="L689" s="42"/>
      <c r="M689" s="42"/>
    </row>
    <row r="690" spans="1:13" ht="15" customHeight="1" x14ac:dyDescent="0.25">
      <c r="A690" s="41" t="s">
        <v>13</v>
      </c>
      <c r="B690" s="45" t="s">
        <v>426</v>
      </c>
      <c r="C690" s="45">
        <v>4</v>
      </c>
      <c r="D690" s="45">
        <v>1</v>
      </c>
      <c r="E690" s="45">
        <v>2</v>
      </c>
      <c r="F690" s="46">
        <v>14900</v>
      </c>
      <c r="G690" s="47">
        <f>Tabela1[[#This Row],[Coluna3]]+Tabela1[[#This Row],[Coluna4]]+Tabela1[[#This Row],[Coluna5]]</f>
        <v>7</v>
      </c>
      <c r="H690" s="42"/>
      <c r="I690" s="42"/>
      <c r="J690" s="42"/>
      <c r="K690" s="42"/>
      <c r="L690" s="42"/>
      <c r="M690" s="42"/>
    </row>
    <row r="691" spans="1:13" ht="15" customHeight="1" x14ac:dyDescent="0.25">
      <c r="A691" s="72" t="s">
        <v>1037</v>
      </c>
      <c r="B691" s="45" t="s">
        <v>237</v>
      </c>
      <c r="C691" s="47">
        <v>1</v>
      </c>
      <c r="D691" s="45">
        <v>1</v>
      </c>
      <c r="E691" s="45">
        <v>1</v>
      </c>
      <c r="F691" s="46">
        <v>22000</v>
      </c>
      <c r="G691" s="47">
        <f>Tabela1[[#This Row],[Coluna3]]+Tabela1[[#This Row],[Coluna4]]+Tabela1[[#This Row],[Coluna5]]</f>
        <v>3</v>
      </c>
      <c r="H691" s="42"/>
      <c r="I691" s="42"/>
      <c r="J691" s="42"/>
      <c r="K691" s="42"/>
      <c r="L691" s="42"/>
      <c r="M691" s="42"/>
    </row>
    <row r="692" spans="1:13" ht="15" customHeight="1" x14ac:dyDescent="0.25">
      <c r="A692" s="41" t="s">
        <v>867</v>
      </c>
      <c r="B692" s="51" t="s">
        <v>836</v>
      </c>
      <c r="C692" s="47">
        <v>1</v>
      </c>
      <c r="D692" s="45">
        <v>0</v>
      </c>
      <c r="E692" s="45">
        <v>1</v>
      </c>
      <c r="F692" s="46">
        <v>39800</v>
      </c>
      <c r="G692" s="47">
        <f>Tabela1[[#This Row],[Coluna3]]+Tabela1[[#This Row],[Coluna4]]+Tabela1[[#This Row],[Coluna5]]</f>
        <v>2</v>
      </c>
      <c r="H692" s="42"/>
      <c r="I692" s="42"/>
      <c r="J692" s="42"/>
      <c r="K692" s="42"/>
      <c r="L692" s="42"/>
      <c r="M692" s="42"/>
    </row>
    <row r="693" spans="1:13" ht="15" customHeight="1" x14ac:dyDescent="0.25">
      <c r="A693" s="53" t="s">
        <v>1120</v>
      </c>
      <c r="B693" s="51" t="s">
        <v>835</v>
      </c>
      <c r="C693" s="47">
        <v>2</v>
      </c>
      <c r="D693" s="45">
        <v>0</v>
      </c>
      <c r="E693" s="45">
        <v>0</v>
      </c>
      <c r="F693" s="46">
        <v>29000</v>
      </c>
      <c r="G693" s="47">
        <f>Tabela1[[#This Row],[Coluna3]]+Tabela1[[#This Row],[Coluna4]]+Tabela1[[#This Row],[Coluna5]]</f>
        <v>2</v>
      </c>
      <c r="H693" s="42"/>
      <c r="I693" s="42"/>
      <c r="J693" s="42"/>
      <c r="K693" s="42"/>
      <c r="L693" s="42"/>
      <c r="M693" s="42"/>
    </row>
    <row r="694" spans="1:13" ht="15" customHeight="1" x14ac:dyDescent="0.25">
      <c r="A694" s="117" t="s">
        <v>261</v>
      </c>
      <c r="B694" s="45" t="s">
        <v>427</v>
      </c>
      <c r="C694" s="47">
        <v>6</v>
      </c>
      <c r="D694" s="45">
        <v>0</v>
      </c>
      <c r="E694" s="45">
        <v>0</v>
      </c>
      <c r="F694" s="46">
        <v>10500</v>
      </c>
      <c r="G694" s="47">
        <f>Tabela1[[#This Row],[Coluna3]]+Tabela1[[#This Row],[Coluna4]]+Tabela1[[#This Row],[Coluna5]]</f>
        <v>6</v>
      </c>
      <c r="H694" s="42"/>
      <c r="I694" s="42"/>
      <c r="J694" s="42"/>
      <c r="K694" s="42"/>
      <c r="L694" s="42"/>
      <c r="M694" s="42"/>
    </row>
    <row r="695" spans="1:13" ht="15" customHeight="1" x14ac:dyDescent="0.25">
      <c r="A695" s="115" t="s">
        <v>856</v>
      </c>
      <c r="B695" s="45" t="s">
        <v>428</v>
      </c>
      <c r="C695" s="47">
        <v>2</v>
      </c>
      <c r="D695" s="45">
        <v>0</v>
      </c>
      <c r="E695" s="45">
        <v>2</v>
      </c>
      <c r="F695" s="59">
        <v>16500</v>
      </c>
      <c r="G695" s="47">
        <f>Tabela1[[#This Row],[Coluna3]]+Tabela1[[#This Row],[Coluna4]]+Tabela1[[#This Row],[Coluna5]]</f>
        <v>4</v>
      </c>
      <c r="H695" s="42"/>
      <c r="I695" s="42"/>
      <c r="J695" s="42"/>
      <c r="K695" s="42"/>
      <c r="L695" s="42"/>
      <c r="M695" s="42"/>
    </row>
    <row r="696" spans="1:13" ht="15" customHeight="1" x14ac:dyDescent="0.25">
      <c r="A696" s="53" t="s">
        <v>857</v>
      </c>
      <c r="B696" s="45" t="s">
        <v>429</v>
      </c>
      <c r="C696" s="47">
        <v>6</v>
      </c>
      <c r="D696" s="45">
        <v>0</v>
      </c>
      <c r="E696" s="47">
        <v>2</v>
      </c>
      <c r="F696" s="59">
        <v>13500</v>
      </c>
      <c r="G696" s="47">
        <f>Tabela1[[#This Row],[Coluna3]]+Tabela1[[#This Row],[Coluna4]]+Tabela1[[#This Row],[Coluna5]]</f>
        <v>8</v>
      </c>
      <c r="H696" s="42"/>
      <c r="I696" s="42"/>
      <c r="J696" s="42"/>
      <c r="K696" s="42"/>
      <c r="L696" s="42"/>
      <c r="M696" s="42"/>
    </row>
    <row r="697" spans="1:13" ht="15" customHeight="1" x14ac:dyDescent="0.25">
      <c r="A697" s="53" t="s">
        <v>1602</v>
      </c>
      <c r="B697" s="151" t="s">
        <v>1604</v>
      </c>
      <c r="C697" s="155">
        <v>0</v>
      </c>
      <c r="D697" s="151">
        <v>0</v>
      </c>
      <c r="E697" s="173">
        <v>2</v>
      </c>
      <c r="F697" s="152">
        <v>900</v>
      </c>
      <c r="G697" s="47">
        <f>Tabela1[[#This Row],[Coluna3]]+Tabela1[[#This Row],[Coluna4]]+Tabela1[[#This Row],[Coluna5]]</f>
        <v>2</v>
      </c>
      <c r="H697" s="154"/>
      <c r="I697" s="42"/>
      <c r="J697" s="42"/>
      <c r="K697" s="42"/>
      <c r="L697" s="42"/>
      <c r="M697" s="42"/>
    </row>
    <row r="698" spans="1:13" ht="15" customHeight="1" x14ac:dyDescent="0.25">
      <c r="A698" s="41" t="s">
        <v>1603</v>
      </c>
      <c r="B698" s="151" t="s">
        <v>1605</v>
      </c>
      <c r="C698" s="155">
        <v>0</v>
      </c>
      <c r="D698" s="151">
        <v>0</v>
      </c>
      <c r="E698" s="151">
        <v>2</v>
      </c>
      <c r="F698" s="152">
        <v>900</v>
      </c>
      <c r="G698" s="47">
        <f>Tabela1[[#This Row],[Coluna3]]+Tabela1[[#This Row],[Coluna4]]+Tabela1[[#This Row],[Coluna5]]</f>
        <v>2</v>
      </c>
      <c r="H698" s="154"/>
      <c r="I698" s="42"/>
      <c r="J698" s="42"/>
      <c r="K698" s="42"/>
      <c r="L698" s="42"/>
      <c r="M698" s="42"/>
    </row>
    <row r="699" spans="1:13" ht="15" customHeight="1" x14ac:dyDescent="0.25">
      <c r="A699" s="41" t="s">
        <v>1486</v>
      </c>
      <c r="B699" s="45">
        <v>644420</v>
      </c>
      <c r="C699" s="65">
        <v>0</v>
      </c>
      <c r="D699" s="45">
        <v>0</v>
      </c>
      <c r="E699" s="45">
        <v>2</v>
      </c>
      <c r="F699" s="46">
        <v>900</v>
      </c>
      <c r="G699" s="47">
        <f>Tabela1[[#This Row],[Coluna3]]+Tabela1[[#This Row],[Coluna4]]+Tabela1[[#This Row],[Coluna5]]</f>
        <v>2</v>
      </c>
      <c r="H699" s="42"/>
      <c r="I699" s="42"/>
      <c r="J699" s="42"/>
      <c r="K699" s="42"/>
      <c r="L699" s="42"/>
      <c r="M699" s="42"/>
    </row>
    <row r="700" spans="1:13" ht="15" customHeight="1" x14ac:dyDescent="0.25">
      <c r="A700" s="41" t="s">
        <v>566</v>
      </c>
      <c r="B700" s="45" t="s">
        <v>587</v>
      </c>
      <c r="C700" s="69">
        <v>0</v>
      </c>
      <c r="D700" s="45">
        <v>0</v>
      </c>
      <c r="E700" s="45">
        <v>3</v>
      </c>
      <c r="F700" s="46">
        <v>1800</v>
      </c>
      <c r="G700" s="47">
        <f>Tabela1[[#This Row],[Coluna3]]+Tabela1[[#This Row],[Coluna4]]+Tabela1[[#This Row],[Coluna5]]</f>
        <v>3</v>
      </c>
      <c r="H700" s="42"/>
      <c r="I700" s="42"/>
      <c r="J700" s="42"/>
      <c r="K700" s="42"/>
      <c r="L700" s="42"/>
      <c r="M700" s="42"/>
    </row>
    <row r="701" spans="1:13" ht="15" customHeight="1" x14ac:dyDescent="0.25">
      <c r="A701" s="53" t="s">
        <v>1485</v>
      </c>
      <c r="B701" s="45">
        <v>644882</v>
      </c>
      <c r="C701" s="69">
        <v>0</v>
      </c>
      <c r="D701" s="45">
        <v>0</v>
      </c>
      <c r="E701" s="45">
        <v>2</v>
      </c>
      <c r="F701" s="46">
        <v>980</v>
      </c>
      <c r="G701" s="47">
        <f>Tabela1[[#This Row],[Coluna3]]+Tabela1[[#This Row],[Coluna4]]+Tabela1[[#This Row],[Coluna5]]</f>
        <v>2</v>
      </c>
      <c r="H701" s="42"/>
      <c r="I701" s="42"/>
      <c r="J701" s="42"/>
      <c r="K701" s="42"/>
      <c r="L701" s="42"/>
      <c r="M701" s="42"/>
    </row>
    <row r="702" spans="1:13" ht="15" customHeight="1" x14ac:dyDescent="0.25">
      <c r="A702" s="53" t="s">
        <v>584</v>
      </c>
      <c r="B702" s="106" t="s">
        <v>586</v>
      </c>
      <c r="C702" s="47">
        <v>0</v>
      </c>
      <c r="D702" s="45">
        <v>0</v>
      </c>
      <c r="E702" s="45">
        <v>4</v>
      </c>
      <c r="F702" s="46">
        <v>3500</v>
      </c>
      <c r="G702" s="47">
        <f>Tabela1[[#This Row],[Coluna3]]+Tabela1[[#This Row],[Coluna4]]+Tabela1[[#This Row],[Coluna5]]</f>
        <v>4</v>
      </c>
      <c r="H702" s="42"/>
      <c r="I702" s="42"/>
      <c r="J702" s="42"/>
      <c r="K702" s="42"/>
      <c r="L702" s="42"/>
      <c r="M702" s="42"/>
    </row>
    <row r="703" spans="1:13" ht="15" customHeight="1" x14ac:dyDescent="0.25">
      <c r="A703" s="60" t="s">
        <v>737</v>
      </c>
      <c r="B703" s="45" t="s">
        <v>738</v>
      </c>
      <c r="C703" s="45">
        <v>1</v>
      </c>
      <c r="D703" s="45">
        <v>0</v>
      </c>
      <c r="E703" s="45">
        <v>4</v>
      </c>
      <c r="F703" s="46">
        <v>5000</v>
      </c>
      <c r="G703" s="47">
        <f>Tabela1[[#This Row],[Coluna3]]+Tabela1[[#This Row],[Coluna4]]+Tabela1[[#This Row],[Coluna5]]</f>
        <v>5</v>
      </c>
      <c r="H703" s="42"/>
      <c r="I703" s="42"/>
      <c r="J703" s="42"/>
      <c r="K703" s="42"/>
      <c r="L703" s="42"/>
      <c r="M703" s="42"/>
    </row>
    <row r="704" spans="1:13" ht="15" customHeight="1" x14ac:dyDescent="0.25">
      <c r="A704" s="60" t="s">
        <v>969</v>
      </c>
      <c r="B704" s="45" t="s">
        <v>970</v>
      </c>
      <c r="C704" s="45">
        <v>13</v>
      </c>
      <c r="D704" s="45">
        <v>0</v>
      </c>
      <c r="E704" s="45">
        <v>2</v>
      </c>
      <c r="F704" s="46">
        <v>3500</v>
      </c>
      <c r="G704" s="47">
        <f>Tabela1[[#This Row],[Coluna3]]+Tabela1[[#This Row],[Coluna4]]+Tabela1[[#This Row],[Coluna5]]</f>
        <v>15</v>
      </c>
      <c r="H704" s="42"/>
      <c r="I704" s="42"/>
      <c r="J704" s="42"/>
      <c r="K704" s="42"/>
      <c r="L704" s="42"/>
      <c r="M704" s="42"/>
    </row>
    <row r="705" spans="1:13" ht="15" customHeight="1" x14ac:dyDescent="0.25">
      <c r="A705" s="41" t="s">
        <v>506</v>
      </c>
      <c r="B705" s="45" t="s">
        <v>507</v>
      </c>
      <c r="C705" s="65">
        <v>0</v>
      </c>
      <c r="D705" s="45">
        <v>0</v>
      </c>
      <c r="E705" s="45">
        <v>1</v>
      </c>
      <c r="F705" s="46">
        <v>3500</v>
      </c>
      <c r="G705" s="47">
        <f>Tabela1[[#This Row],[Coluna3]]+Tabela1[[#This Row],[Coluna4]]+Tabela1[[#This Row],[Coluna5]]</f>
        <v>1</v>
      </c>
      <c r="H705" s="42"/>
      <c r="I705" s="42"/>
      <c r="J705" s="42"/>
      <c r="K705" s="42"/>
      <c r="L705" s="42"/>
      <c r="M705" s="42"/>
    </row>
    <row r="706" spans="1:13" ht="15" customHeight="1" x14ac:dyDescent="0.25">
      <c r="A706" s="41" t="s">
        <v>327</v>
      </c>
      <c r="B706" s="45" t="s">
        <v>430</v>
      </c>
      <c r="C706" s="65">
        <v>0</v>
      </c>
      <c r="D706" s="45">
        <v>0</v>
      </c>
      <c r="E706" s="45">
        <v>4</v>
      </c>
      <c r="F706" s="46">
        <v>3500</v>
      </c>
      <c r="G706" s="47">
        <f>Tabela1[[#This Row],[Coluna3]]+Tabela1[[#This Row],[Coluna4]]+Tabela1[[#This Row],[Coluna5]]</f>
        <v>4</v>
      </c>
      <c r="H706" s="42"/>
      <c r="I706" s="42"/>
      <c r="J706" s="42"/>
      <c r="K706" s="42"/>
      <c r="L706" s="42"/>
      <c r="M706" s="42"/>
    </row>
    <row r="707" spans="1:13" ht="15" customHeight="1" x14ac:dyDescent="0.25">
      <c r="A707" s="41" t="s">
        <v>1484</v>
      </c>
      <c r="B707" s="45" t="s">
        <v>1483</v>
      </c>
      <c r="C707" s="65">
        <v>0</v>
      </c>
      <c r="D707" s="45">
        <v>0</v>
      </c>
      <c r="E707" s="45">
        <v>0</v>
      </c>
      <c r="F707" s="46">
        <v>900</v>
      </c>
      <c r="G707" s="47">
        <f>Tabela1[[#This Row],[Coluna3]]+Tabela1[[#This Row],[Coluna4]]+Tabela1[[#This Row],[Coluna5]]</f>
        <v>0</v>
      </c>
      <c r="H707" s="42"/>
      <c r="I707" s="42"/>
      <c r="J707" s="42"/>
      <c r="K707" s="42"/>
      <c r="L707" s="42"/>
      <c r="M707" s="42"/>
    </row>
    <row r="708" spans="1:13" ht="15" customHeight="1" x14ac:dyDescent="0.25">
      <c r="A708" s="41" t="s">
        <v>271</v>
      </c>
      <c r="B708" s="45" t="s">
        <v>378</v>
      </c>
      <c r="C708" s="45">
        <v>0</v>
      </c>
      <c r="D708" s="45">
        <v>1</v>
      </c>
      <c r="E708" s="45">
        <v>1</v>
      </c>
      <c r="F708" s="46">
        <v>3500</v>
      </c>
      <c r="G708" s="47">
        <f>Tabela1[[#This Row],[Coluna3]]+Tabela1[[#This Row],[Coluna4]]+Tabela1[[#This Row],[Coluna5]]</f>
        <v>2</v>
      </c>
      <c r="H708" s="42"/>
      <c r="I708" s="42"/>
      <c r="J708" s="42"/>
      <c r="K708" s="42"/>
      <c r="L708" s="42"/>
      <c r="M708" s="42"/>
    </row>
    <row r="709" spans="1:13" ht="15" customHeight="1" x14ac:dyDescent="0.25">
      <c r="A709" s="72" t="s">
        <v>926</v>
      </c>
      <c r="B709" s="45" t="s">
        <v>380</v>
      </c>
      <c r="C709" s="45">
        <v>7</v>
      </c>
      <c r="D709" s="45">
        <v>0</v>
      </c>
      <c r="E709" s="45">
        <v>6</v>
      </c>
      <c r="F709" s="46">
        <v>4000</v>
      </c>
      <c r="G709" s="47">
        <f>Tabela1[[#This Row],[Coluna3]]+Tabela1[[#This Row],[Coluna4]]+Tabela1[[#This Row],[Coluna5]]</f>
        <v>13</v>
      </c>
      <c r="H709" s="42"/>
      <c r="I709" s="42"/>
      <c r="J709" s="42"/>
      <c r="K709" s="42"/>
      <c r="L709" s="42"/>
      <c r="M709" s="42"/>
    </row>
    <row r="710" spans="1:13" ht="15" customHeight="1" x14ac:dyDescent="0.25">
      <c r="A710" s="41" t="s">
        <v>1049</v>
      </c>
      <c r="B710" s="45" t="s">
        <v>379</v>
      </c>
      <c r="C710" s="45">
        <v>10</v>
      </c>
      <c r="D710" s="45">
        <v>0</v>
      </c>
      <c r="E710" s="45">
        <v>7</v>
      </c>
      <c r="F710" s="46">
        <v>4000</v>
      </c>
      <c r="G710" s="47">
        <f>Tabela1[[#This Row],[Coluna3]]+Tabela1[[#This Row],[Coluna4]]+Tabela1[[#This Row],[Coluna5]]</f>
        <v>17</v>
      </c>
      <c r="H710" s="42"/>
      <c r="I710" s="42"/>
      <c r="J710" s="42"/>
      <c r="K710" s="42"/>
      <c r="L710" s="42"/>
      <c r="M710" s="42"/>
    </row>
    <row r="711" spans="1:13" ht="15" customHeight="1" x14ac:dyDescent="0.25">
      <c r="A711" s="41" t="s">
        <v>1276</v>
      </c>
      <c r="B711" s="45" t="s">
        <v>1277</v>
      </c>
      <c r="C711" s="45">
        <v>5</v>
      </c>
      <c r="D711" s="45">
        <v>0</v>
      </c>
      <c r="E711" s="45">
        <v>2</v>
      </c>
      <c r="F711" s="46">
        <v>4000</v>
      </c>
      <c r="G711" s="47">
        <f>Tabela1[[#This Row],[Coluna3]]+Tabela1[[#This Row],[Coluna4]]+Tabela1[[#This Row],[Coluna5]]</f>
        <v>7</v>
      </c>
      <c r="H711" s="42"/>
      <c r="I711" s="42"/>
      <c r="J711" s="42"/>
      <c r="K711" s="42"/>
      <c r="L711" s="42"/>
      <c r="M711" s="42"/>
    </row>
    <row r="712" spans="1:13" ht="15" customHeight="1" x14ac:dyDescent="0.25">
      <c r="A712" s="41" t="s">
        <v>927</v>
      </c>
      <c r="B712" s="45" t="s">
        <v>847</v>
      </c>
      <c r="C712" s="45">
        <v>4</v>
      </c>
      <c r="D712" s="45">
        <v>0</v>
      </c>
      <c r="E712" s="45">
        <v>0</v>
      </c>
      <c r="F712" s="46">
        <v>6600</v>
      </c>
      <c r="G712" s="47">
        <f>Tabela1[[#This Row],[Coluna3]]+Tabela1[[#This Row],[Coluna4]]+Tabela1[[#This Row],[Coluna5]]</f>
        <v>4</v>
      </c>
      <c r="H712" s="42"/>
      <c r="I712" s="42"/>
      <c r="J712" s="42"/>
      <c r="K712" s="42"/>
      <c r="L712" s="42"/>
      <c r="M712" s="42"/>
    </row>
    <row r="713" spans="1:13" ht="15" customHeight="1" x14ac:dyDescent="0.25">
      <c r="A713" s="41" t="s">
        <v>1482</v>
      </c>
      <c r="B713" s="45" t="s">
        <v>1481</v>
      </c>
      <c r="C713" s="45">
        <v>0</v>
      </c>
      <c r="D713" s="45">
        <v>0</v>
      </c>
      <c r="E713" s="45">
        <v>2</v>
      </c>
      <c r="F713" s="46">
        <v>1200</v>
      </c>
      <c r="G713" s="47">
        <f>Tabela1[[#This Row],[Coluna3]]+Tabela1[[#This Row],[Coluna4]]+Tabela1[[#This Row],[Coluna5]]</f>
        <v>2</v>
      </c>
      <c r="H713" s="42"/>
      <c r="I713" s="42"/>
      <c r="J713" s="42"/>
      <c r="K713" s="42"/>
      <c r="L713" s="42"/>
      <c r="M713" s="42"/>
    </row>
    <row r="714" spans="1:13" ht="15" customHeight="1" x14ac:dyDescent="0.25">
      <c r="A714" s="41" t="s">
        <v>534</v>
      </c>
      <c r="B714" s="45">
        <v>68393</v>
      </c>
      <c r="C714" s="45">
        <v>0</v>
      </c>
      <c r="D714" s="45">
        <v>0</v>
      </c>
      <c r="E714" s="45">
        <v>4</v>
      </c>
      <c r="F714" s="46">
        <v>1200</v>
      </c>
      <c r="G714" s="47">
        <f>Tabela1[[#This Row],[Coluna3]]+Tabela1[[#This Row],[Coluna4]]+Tabela1[[#This Row],[Coluna5]]</f>
        <v>4</v>
      </c>
      <c r="H714" s="42"/>
      <c r="I714" s="42"/>
      <c r="J714" s="42"/>
      <c r="K714" s="42"/>
      <c r="L714" s="42"/>
      <c r="M714" s="42"/>
    </row>
    <row r="715" spans="1:13" ht="15" customHeight="1" x14ac:dyDescent="0.25">
      <c r="A715" s="41" t="s">
        <v>1480</v>
      </c>
      <c r="B715" s="45">
        <v>160428194</v>
      </c>
      <c r="C715" s="45">
        <v>0</v>
      </c>
      <c r="D715" s="45">
        <v>0</v>
      </c>
      <c r="E715" s="45">
        <v>2</v>
      </c>
      <c r="F715" s="46">
        <v>1500</v>
      </c>
      <c r="G715" s="47">
        <f>Tabela1[[#This Row],[Coluna3]]+Tabela1[[#This Row],[Coluna4]]+Tabela1[[#This Row],[Coluna5]]</f>
        <v>2</v>
      </c>
      <c r="H715" s="42"/>
      <c r="I715" s="42"/>
      <c r="J715" s="42"/>
      <c r="K715" s="42"/>
      <c r="L715" s="42"/>
      <c r="M715" s="42"/>
    </row>
    <row r="716" spans="1:13" ht="15" customHeight="1" x14ac:dyDescent="0.25">
      <c r="A716" s="41" t="s">
        <v>359</v>
      </c>
      <c r="B716" s="45" t="s">
        <v>90</v>
      </c>
      <c r="C716" s="45">
        <v>0</v>
      </c>
      <c r="D716" s="45">
        <v>0</v>
      </c>
      <c r="E716" s="45">
        <v>1</v>
      </c>
      <c r="F716" s="46">
        <v>1160</v>
      </c>
      <c r="G716" s="47">
        <f>Tabela1[[#This Row],[Coluna3]]+Tabela1[[#This Row],[Coluna4]]+Tabela1[[#This Row],[Coluna5]]</f>
        <v>1</v>
      </c>
      <c r="H716" s="42"/>
      <c r="I716" s="42"/>
      <c r="J716" s="42"/>
      <c r="K716" s="42"/>
      <c r="L716" s="42"/>
      <c r="M716" s="42"/>
    </row>
    <row r="717" spans="1:13" ht="15" customHeight="1" x14ac:dyDescent="0.25">
      <c r="A717" s="41" t="s">
        <v>246</v>
      </c>
      <c r="B717" s="45" t="s">
        <v>91</v>
      </c>
      <c r="C717" s="45">
        <v>0</v>
      </c>
      <c r="D717" s="45">
        <v>0</v>
      </c>
      <c r="E717" s="45">
        <v>1</v>
      </c>
      <c r="F717" s="46">
        <v>14500</v>
      </c>
      <c r="G717" s="47">
        <f>Tabela1[[#This Row],[Coluna3]]+Tabela1[[#This Row],[Coluna4]]+Tabela1[[#This Row],[Coluna5]]</f>
        <v>1</v>
      </c>
      <c r="H717" s="42"/>
      <c r="I717" s="42"/>
      <c r="J717" s="42"/>
      <c r="K717" s="42"/>
      <c r="L717" s="42"/>
      <c r="M717" s="42"/>
    </row>
    <row r="718" spans="1:13" ht="15" customHeight="1" x14ac:dyDescent="0.25">
      <c r="A718" s="41" t="s">
        <v>332</v>
      </c>
      <c r="B718" s="45" t="s">
        <v>331</v>
      </c>
      <c r="C718" s="45">
        <v>1</v>
      </c>
      <c r="D718" s="45">
        <v>0</v>
      </c>
      <c r="E718" s="45">
        <v>1</v>
      </c>
      <c r="F718" s="46">
        <v>3990</v>
      </c>
      <c r="G718" s="47">
        <f>Tabela1[[#This Row],[Coluna3]]+Tabela1[[#This Row],[Coluna4]]+Tabela1[[#This Row],[Coluna5]]</f>
        <v>2</v>
      </c>
      <c r="H718" s="42"/>
      <c r="I718" s="42"/>
      <c r="J718" s="42"/>
      <c r="K718" s="42"/>
      <c r="L718" s="42"/>
      <c r="M718" s="42"/>
    </row>
    <row r="719" spans="1:13" ht="15" customHeight="1" x14ac:dyDescent="0.25">
      <c r="A719" s="41" t="s">
        <v>605</v>
      </c>
      <c r="B719" s="90" t="s">
        <v>532</v>
      </c>
      <c r="C719" s="45">
        <v>0</v>
      </c>
      <c r="D719" s="45">
        <v>1</v>
      </c>
      <c r="E719" s="45">
        <v>2</v>
      </c>
      <c r="F719" s="46">
        <v>2100</v>
      </c>
      <c r="G719" s="47">
        <f>Tabela1[[#This Row],[Coluna3]]+Tabela1[[#This Row],[Coluna4]]+Tabela1[[#This Row],[Coluna5]]</f>
        <v>3</v>
      </c>
      <c r="H719" s="42"/>
      <c r="I719" s="42"/>
      <c r="J719" s="42"/>
      <c r="K719" s="42"/>
      <c r="L719" s="42"/>
      <c r="M719" s="42"/>
    </row>
    <row r="720" spans="1:13" ht="15" customHeight="1" x14ac:dyDescent="0.25">
      <c r="A720" s="41" t="s">
        <v>604</v>
      </c>
      <c r="B720" s="45" t="s">
        <v>333</v>
      </c>
      <c r="C720" s="45">
        <v>0</v>
      </c>
      <c r="D720" s="45">
        <v>0</v>
      </c>
      <c r="E720" s="45">
        <v>1</v>
      </c>
      <c r="F720" s="46">
        <v>900</v>
      </c>
      <c r="G720" s="47">
        <f>Tabela1[[#This Row],[Coluna3]]+Tabela1[[#This Row],[Coluna4]]+Tabela1[[#This Row],[Coluna5]]</f>
        <v>1</v>
      </c>
      <c r="H720" s="42"/>
      <c r="I720" s="42"/>
      <c r="J720" s="42"/>
      <c r="K720" s="42"/>
      <c r="L720" s="42"/>
      <c r="M720" s="42"/>
    </row>
    <row r="721" spans="1:13" ht="15" customHeight="1" x14ac:dyDescent="0.25">
      <c r="A721" s="153" t="s">
        <v>1817</v>
      </c>
      <c r="B721" s="151" t="s">
        <v>1818</v>
      </c>
      <c r="C721" s="173">
        <v>0</v>
      </c>
      <c r="D721" s="151">
        <v>0</v>
      </c>
      <c r="E721" s="151">
        <v>1</v>
      </c>
      <c r="F721" s="152">
        <v>12000</v>
      </c>
      <c r="G721" s="47">
        <f>Tabela1[[#This Row],[Coluna3]]+Tabela1[[#This Row],[Coluna4]]+Tabela1[[#This Row],[Coluna5]]</f>
        <v>1</v>
      </c>
      <c r="H721" s="154"/>
      <c r="I721" s="42"/>
      <c r="J721" s="42"/>
      <c r="K721" s="42"/>
      <c r="L721" s="42"/>
      <c r="M721" s="42"/>
    </row>
    <row r="722" spans="1:13" ht="15" customHeight="1" x14ac:dyDescent="0.25">
      <c r="A722" s="41" t="s">
        <v>374</v>
      </c>
      <c r="B722" s="45" t="s">
        <v>431</v>
      </c>
      <c r="C722" s="47">
        <v>0</v>
      </c>
      <c r="D722" s="45">
        <v>0</v>
      </c>
      <c r="E722" s="45">
        <v>9</v>
      </c>
      <c r="F722" s="46">
        <v>225</v>
      </c>
      <c r="G722" s="47">
        <f>Tabela1[[#This Row],[Coluna3]]+Tabela1[[#This Row],[Coluna4]]+Tabela1[[#This Row],[Coluna5]]</f>
        <v>9</v>
      </c>
      <c r="H722" s="42"/>
      <c r="I722" s="42"/>
      <c r="J722" s="42"/>
      <c r="K722" s="42"/>
      <c r="L722" s="42"/>
      <c r="M722" s="42"/>
    </row>
    <row r="723" spans="1:13" ht="15" customHeight="1" x14ac:dyDescent="0.25">
      <c r="A723" s="53" t="s">
        <v>14</v>
      </c>
      <c r="B723" s="45">
        <v>71272</v>
      </c>
      <c r="C723" s="47">
        <v>1</v>
      </c>
      <c r="D723" s="45">
        <v>0</v>
      </c>
      <c r="E723" s="45">
        <v>0</v>
      </c>
      <c r="F723" s="46">
        <v>1000</v>
      </c>
      <c r="G723" s="47">
        <f>Tabela1[[#This Row],[Coluna3]]+Tabela1[[#This Row],[Coluna4]]+Tabela1[[#This Row],[Coluna5]]</f>
        <v>1</v>
      </c>
      <c r="H723" s="42"/>
      <c r="I723" s="42"/>
      <c r="J723" s="42"/>
      <c r="K723" s="42"/>
      <c r="L723" s="42"/>
      <c r="M723" s="42"/>
    </row>
    <row r="724" spans="1:13" ht="15" customHeight="1" x14ac:dyDescent="0.25">
      <c r="A724" s="41" t="s">
        <v>15</v>
      </c>
      <c r="B724" s="45">
        <v>71270</v>
      </c>
      <c r="C724" s="45">
        <v>2</v>
      </c>
      <c r="D724" s="45">
        <v>0</v>
      </c>
      <c r="E724" s="45">
        <v>0</v>
      </c>
      <c r="F724" s="46">
        <v>1000</v>
      </c>
      <c r="G724" s="47">
        <f>Tabela1[[#This Row],[Coluna3]]+Tabela1[[#This Row],[Coluna4]]+Tabela1[[#This Row],[Coluna5]]</f>
        <v>2</v>
      </c>
      <c r="H724" s="42"/>
      <c r="I724" s="42"/>
      <c r="J724" s="42"/>
      <c r="K724" s="42"/>
      <c r="L724" s="42"/>
      <c r="M724" s="42"/>
    </row>
    <row r="725" spans="1:13" ht="15" customHeight="1" x14ac:dyDescent="0.25">
      <c r="A725" s="41" t="s">
        <v>16</v>
      </c>
      <c r="B725" s="45" t="s">
        <v>92</v>
      </c>
      <c r="C725" s="45">
        <v>0</v>
      </c>
      <c r="D725" s="45">
        <v>0</v>
      </c>
      <c r="E725" s="45">
        <v>1</v>
      </c>
      <c r="F725" s="46">
        <v>8700</v>
      </c>
      <c r="G725" s="47">
        <f>Tabela1[[#This Row],[Coluna3]]+Tabela1[[#This Row],[Coluna4]]+Tabela1[[#This Row],[Coluna5]]</f>
        <v>1</v>
      </c>
      <c r="H725" s="42"/>
      <c r="I725" s="42"/>
      <c r="J725" s="42"/>
      <c r="K725" s="42"/>
      <c r="L725" s="42"/>
      <c r="M725" s="42"/>
    </row>
    <row r="726" spans="1:13" ht="15" customHeight="1" x14ac:dyDescent="0.25">
      <c r="A726" s="118" t="s">
        <v>928</v>
      </c>
      <c r="B726" s="45" t="s">
        <v>191</v>
      </c>
      <c r="C726" s="45">
        <v>0</v>
      </c>
      <c r="D726" s="45">
        <v>1</v>
      </c>
      <c r="E726" s="45">
        <v>0</v>
      </c>
      <c r="F726" s="46">
        <v>118000</v>
      </c>
      <c r="G726" s="47">
        <f>Tabela1[[#This Row],[Coluna3]]+Tabela1[[#This Row],[Coluna4]]+Tabela1[[#This Row],[Coluna5]]</f>
        <v>1</v>
      </c>
      <c r="H726" s="42"/>
      <c r="I726" s="42"/>
      <c r="J726" s="42"/>
      <c r="K726" s="42"/>
      <c r="L726" s="42"/>
      <c r="M726" s="42"/>
    </row>
    <row r="727" spans="1:13" ht="15" customHeight="1" x14ac:dyDescent="0.25">
      <c r="A727" s="118" t="s">
        <v>1677</v>
      </c>
      <c r="B727" s="45" t="s">
        <v>1678</v>
      </c>
      <c r="C727" s="45">
        <v>1</v>
      </c>
      <c r="D727" s="45">
        <v>0</v>
      </c>
      <c r="E727" s="45">
        <v>1</v>
      </c>
      <c r="F727" s="46">
        <v>130000</v>
      </c>
      <c r="G727" s="47">
        <f>Tabela1[[#This Row],[Coluna3]]+Tabela1[[#This Row],[Coluna4]]+Tabela1[[#This Row],[Coluna5]]</f>
        <v>2</v>
      </c>
      <c r="H727" s="42"/>
      <c r="I727" s="42"/>
      <c r="J727" s="42"/>
      <c r="K727" s="42"/>
      <c r="L727" s="42"/>
      <c r="M727" s="42"/>
    </row>
    <row r="728" spans="1:13" ht="15" customHeight="1" x14ac:dyDescent="0.25">
      <c r="A728" s="118" t="s">
        <v>1101</v>
      </c>
      <c r="B728" s="63" t="s">
        <v>1102</v>
      </c>
      <c r="C728" s="45">
        <v>3</v>
      </c>
      <c r="D728" s="45">
        <v>0</v>
      </c>
      <c r="E728" s="45">
        <v>0</v>
      </c>
      <c r="F728" s="46">
        <v>41700</v>
      </c>
      <c r="G728" s="47">
        <f>Tabela1[[#This Row],[Coluna3]]+Tabela1[[#This Row],[Coluna4]]+Tabela1[[#This Row],[Coluna5]]</f>
        <v>3</v>
      </c>
      <c r="H728" s="42"/>
      <c r="I728" s="42"/>
      <c r="J728" s="42"/>
      <c r="K728" s="42"/>
      <c r="L728" s="42"/>
      <c r="M728" s="42"/>
    </row>
    <row r="729" spans="1:13" ht="15" customHeight="1" x14ac:dyDescent="0.25">
      <c r="A729" s="118" t="s">
        <v>929</v>
      </c>
      <c r="B729" s="63" t="s">
        <v>275</v>
      </c>
      <c r="C729" s="45">
        <v>0</v>
      </c>
      <c r="D729" s="45">
        <v>0</v>
      </c>
      <c r="E729" s="45">
        <v>1</v>
      </c>
      <c r="F729" s="46">
        <v>50000</v>
      </c>
      <c r="G729" s="47">
        <f>Tabela1[[#This Row],[Coluna3]]+Tabela1[[#This Row],[Coluna4]]+Tabela1[[#This Row],[Coluna5]]</f>
        <v>1</v>
      </c>
      <c r="H729" s="42"/>
      <c r="I729" s="42"/>
      <c r="J729" s="42"/>
      <c r="K729" s="42"/>
      <c r="L729" s="42"/>
      <c r="M729" s="42"/>
    </row>
    <row r="730" spans="1:13" ht="15" customHeight="1" x14ac:dyDescent="0.25">
      <c r="A730" s="118" t="s">
        <v>1278</v>
      </c>
      <c r="B730" s="44">
        <v>360300</v>
      </c>
      <c r="C730" s="45">
        <v>0</v>
      </c>
      <c r="D730" s="45">
        <v>0</v>
      </c>
      <c r="E730" s="45">
        <v>1</v>
      </c>
      <c r="F730" s="46">
        <v>79900</v>
      </c>
      <c r="G730" s="47">
        <f>Tabela1[[#This Row],[Coluna3]]+Tabela1[[#This Row],[Coluna4]]+Tabela1[[#This Row],[Coluna5]]</f>
        <v>1</v>
      </c>
      <c r="H730" s="42"/>
      <c r="I730" s="42"/>
      <c r="J730" s="42"/>
      <c r="K730" s="42"/>
      <c r="L730" s="42"/>
      <c r="M730" s="42"/>
    </row>
    <row r="731" spans="1:13" ht="15" customHeight="1" x14ac:dyDescent="0.25">
      <c r="A731" s="118" t="s">
        <v>1103</v>
      </c>
      <c r="B731" s="45" t="s">
        <v>1104</v>
      </c>
      <c r="C731" s="45">
        <v>3</v>
      </c>
      <c r="D731" s="45">
        <v>0</v>
      </c>
      <c r="E731" s="45">
        <v>1</v>
      </c>
      <c r="F731" s="46">
        <v>35700</v>
      </c>
      <c r="G731" s="47">
        <f>Tabela1[[#This Row],[Coluna3]]+Tabela1[[#This Row],[Coluna4]]+Tabela1[[#This Row],[Coluna5]]</f>
        <v>4</v>
      </c>
      <c r="H731" s="42"/>
      <c r="I731" s="42"/>
      <c r="J731" s="42"/>
      <c r="K731" s="42"/>
      <c r="L731" s="42"/>
      <c r="M731" s="42"/>
    </row>
    <row r="732" spans="1:13" ht="15" customHeight="1" x14ac:dyDescent="0.25">
      <c r="A732" s="119" t="s">
        <v>1279</v>
      </c>
      <c r="B732" s="45">
        <v>10456</v>
      </c>
      <c r="C732" s="45">
        <v>0</v>
      </c>
      <c r="D732" s="45">
        <v>0</v>
      </c>
      <c r="E732" s="45">
        <v>1</v>
      </c>
      <c r="F732" s="46">
        <v>77900</v>
      </c>
      <c r="G732" s="47">
        <f>Tabela1[[#This Row],[Coluna3]]+Tabela1[[#This Row],[Coluna4]]+Tabela1[[#This Row],[Coluna5]]</f>
        <v>1</v>
      </c>
      <c r="H732" s="42"/>
      <c r="I732" s="42"/>
      <c r="J732" s="42"/>
      <c r="K732" s="42"/>
      <c r="L732" s="42"/>
      <c r="M732" s="42"/>
    </row>
    <row r="733" spans="1:13" ht="15" customHeight="1" x14ac:dyDescent="0.25">
      <c r="A733" s="118" t="s">
        <v>1051</v>
      </c>
      <c r="B733" s="45" t="s">
        <v>432</v>
      </c>
      <c r="C733" s="45">
        <v>0</v>
      </c>
      <c r="D733" s="45">
        <v>1</v>
      </c>
      <c r="E733" s="45">
        <v>1</v>
      </c>
      <c r="F733" s="46">
        <v>121000</v>
      </c>
      <c r="G733" s="47">
        <f>Tabela1[[#This Row],[Coluna3]]+Tabela1[[#This Row],[Coluna4]]+Tabela1[[#This Row],[Coluna5]]</f>
        <v>2</v>
      </c>
      <c r="H733" s="42"/>
      <c r="I733" s="42"/>
      <c r="J733" s="42"/>
      <c r="K733" s="42"/>
      <c r="L733" s="42"/>
      <c r="M733" s="42"/>
    </row>
    <row r="734" spans="1:13" ht="15" customHeight="1" x14ac:dyDescent="0.25">
      <c r="A734" s="118" t="s">
        <v>1132</v>
      </c>
      <c r="B734" s="45" t="s">
        <v>190</v>
      </c>
      <c r="C734" s="45">
        <v>2</v>
      </c>
      <c r="D734" s="45">
        <v>2</v>
      </c>
      <c r="E734" s="45">
        <v>0</v>
      </c>
      <c r="F734" s="46">
        <v>66410</v>
      </c>
      <c r="G734" s="47">
        <f>Tabela1[[#This Row],[Coluna3]]+Tabela1[[#This Row],[Coluna4]]+Tabela1[[#This Row],[Coluna5]]</f>
        <v>4</v>
      </c>
      <c r="H734" s="42"/>
      <c r="I734" s="42"/>
      <c r="J734" s="42"/>
      <c r="K734" s="42"/>
      <c r="L734" s="42"/>
      <c r="M734" s="42"/>
    </row>
    <row r="735" spans="1:13" ht="15" customHeight="1" x14ac:dyDescent="0.25">
      <c r="A735" s="118" t="s">
        <v>524</v>
      </c>
      <c r="B735" s="45" t="s">
        <v>525</v>
      </c>
      <c r="C735" s="45">
        <v>0</v>
      </c>
      <c r="D735" s="45">
        <v>0</v>
      </c>
      <c r="E735" s="45">
        <v>1</v>
      </c>
      <c r="F735" s="46">
        <v>80000</v>
      </c>
      <c r="G735" s="47">
        <f>Tabela1[[#This Row],[Coluna3]]+Tabela1[[#This Row],[Coluna4]]+Tabela1[[#This Row],[Coluna5]]</f>
        <v>1</v>
      </c>
      <c r="H735" s="42"/>
      <c r="I735" s="42"/>
      <c r="J735" s="42"/>
      <c r="K735" s="42"/>
      <c r="L735" s="42"/>
      <c r="M735" s="42"/>
    </row>
    <row r="736" spans="1:13" ht="15" customHeight="1" x14ac:dyDescent="0.25">
      <c r="A736" s="41" t="s">
        <v>209</v>
      </c>
      <c r="B736" s="45" t="s">
        <v>210</v>
      </c>
      <c r="C736" s="45">
        <v>30</v>
      </c>
      <c r="D736" s="45">
        <v>2</v>
      </c>
      <c r="E736" s="45">
        <v>11</v>
      </c>
      <c r="F736" s="46">
        <v>80</v>
      </c>
      <c r="G736" s="47">
        <f>Tabela1[[#This Row],[Coluna3]]+Tabela1[[#This Row],[Coluna4]]+Tabela1[[#This Row],[Coluna5]]</f>
        <v>43</v>
      </c>
      <c r="H736" s="42"/>
      <c r="I736" s="42"/>
      <c r="J736" s="42"/>
      <c r="K736" s="42"/>
      <c r="L736" s="42"/>
      <c r="M736" s="42"/>
    </row>
    <row r="737" spans="1:13" ht="15" customHeight="1" x14ac:dyDescent="0.25">
      <c r="A737" s="41" t="s">
        <v>535</v>
      </c>
      <c r="B737" s="45" t="s">
        <v>536</v>
      </c>
      <c r="C737" s="45">
        <v>0</v>
      </c>
      <c r="D737" s="45">
        <v>0</v>
      </c>
      <c r="E737" s="45">
        <v>3</v>
      </c>
      <c r="F737" s="46">
        <v>450</v>
      </c>
      <c r="G737" s="47">
        <f>Tabela1[[#This Row],[Coluna3]]+Tabela1[[#This Row],[Coluna4]]+Tabela1[[#This Row],[Coluna5]]</f>
        <v>3</v>
      </c>
      <c r="H737" s="42"/>
      <c r="I737" s="42"/>
      <c r="J737" s="42"/>
      <c r="K737" s="42"/>
      <c r="L737" s="42"/>
      <c r="M737" s="42"/>
    </row>
    <row r="738" spans="1:13" ht="15" customHeight="1" x14ac:dyDescent="0.25">
      <c r="A738" s="41" t="s">
        <v>1479</v>
      </c>
      <c r="B738" s="45" t="s">
        <v>1478</v>
      </c>
      <c r="C738" s="45">
        <v>0</v>
      </c>
      <c r="D738" s="45">
        <v>0</v>
      </c>
      <c r="E738" s="45">
        <v>1</v>
      </c>
      <c r="F738" s="46">
        <v>1200</v>
      </c>
      <c r="G738" s="47">
        <f>Tabela1[[#This Row],[Coluna3]]+Tabela1[[#This Row],[Coluna4]]+Tabela1[[#This Row],[Coluna5]]</f>
        <v>1</v>
      </c>
      <c r="H738" s="42"/>
      <c r="I738" s="42"/>
      <c r="J738" s="42"/>
      <c r="K738" s="42"/>
      <c r="L738" s="42"/>
      <c r="M738" s="42"/>
    </row>
    <row r="739" spans="1:13" ht="15" customHeight="1" x14ac:dyDescent="0.25">
      <c r="A739" s="41" t="s">
        <v>526</v>
      </c>
      <c r="B739" s="45" t="s">
        <v>527</v>
      </c>
      <c r="C739" s="47">
        <v>0</v>
      </c>
      <c r="D739" s="45">
        <v>0</v>
      </c>
      <c r="E739" s="45">
        <v>3</v>
      </c>
      <c r="F739" s="46">
        <v>600</v>
      </c>
      <c r="G739" s="47">
        <f>Tabela1[[#This Row],[Coluna3]]+Tabela1[[#This Row],[Coluna4]]+Tabela1[[#This Row],[Coluna5]]</f>
        <v>3</v>
      </c>
      <c r="H739" s="42"/>
      <c r="I739" s="42"/>
      <c r="J739" s="42"/>
      <c r="K739" s="42"/>
      <c r="L739" s="42"/>
      <c r="M739" s="42"/>
    </row>
    <row r="740" spans="1:13" ht="15" customHeight="1" x14ac:dyDescent="0.25">
      <c r="A740" s="41" t="s">
        <v>334</v>
      </c>
      <c r="B740" s="63" t="s">
        <v>93</v>
      </c>
      <c r="C740" s="47">
        <v>8</v>
      </c>
      <c r="D740" s="45">
        <v>0</v>
      </c>
      <c r="E740" s="45">
        <v>1</v>
      </c>
      <c r="F740" s="46">
        <v>9400</v>
      </c>
      <c r="G740" s="47">
        <f>Tabela1[[#This Row],[Coluna3]]+Tabela1[[#This Row],[Coluna4]]+Tabela1[[#This Row],[Coluna5]]</f>
        <v>9</v>
      </c>
      <c r="H740" s="42"/>
      <c r="I740" s="42"/>
      <c r="J740" s="42"/>
      <c r="K740" s="42"/>
      <c r="L740" s="42"/>
      <c r="M740" s="42"/>
    </row>
    <row r="741" spans="1:13" ht="15" customHeight="1" x14ac:dyDescent="0.25">
      <c r="A741" s="41" t="s">
        <v>1165</v>
      </c>
      <c r="B741" s="45" t="s">
        <v>433</v>
      </c>
      <c r="C741" s="45">
        <v>15</v>
      </c>
      <c r="D741" s="45">
        <v>0</v>
      </c>
      <c r="E741" s="45">
        <v>1</v>
      </c>
      <c r="F741" s="46">
        <v>9400</v>
      </c>
      <c r="G741" s="47">
        <f>Tabela1[[#This Row],[Coluna3]]+Tabela1[[#This Row],[Coluna4]]+Tabela1[[#This Row],[Coluna5]]</f>
        <v>16</v>
      </c>
      <c r="H741" s="42"/>
      <c r="I741" s="42"/>
      <c r="J741" s="42"/>
      <c r="K741" s="42"/>
      <c r="L741" s="42"/>
      <c r="M741" s="42"/>
    </row>
    <row r="742" spans="1:13" ht="15" customHeight="1" x14ac:dyDescent="0.25">
      <c r="A742" s="41" t="s">
        <v>335</v>
      </c>
      <c r="B742" s="45" t="s">
        <v>204</v>
      </c>
      <c r="C742" s="45">
        <v>5</v>
      </c>
      <c r="D742" s="45">
        <v>1</v>
      </c>
      <c r="E742" s="45">
        <v>1</v>
      </c>
      <c r="F742" s="46">
        <v>13900</v>
      </c>
      <c r="G742" s="47">
        <f>Tabela1[[#This Row],[Coluna3]]+Tabela1[[#This Row],[Coluna4]]+Tabela1[[#This Row],[Coluna5]]</f>
        <v>7</v>
      </c>
      <c r="H742" s="42"/>
      <c r="I742" s="42"/>
      <c r="J742" s="42"/>
      <c r="K742" s="42"/>
      <c r="L742" s="42"/>
      <c r="M742" s="42"/>
    </row>
    <row r="743" spans="1:13" ht="15" customHeight="1" x14ac:dyDescent="0.25">
      <c r="A743" s="41" t="s">
        <v>1166</v>
      </c>
      <c r="B743" s="45" t="s">
        <v>94</v>
      </c>
      <c r="C743" s="45">
        <v>8</v>
      </c>
      <c r="D743" s="45">
        <v>0</v>
      </c>
      <c r="E743" s="45">
        <v>1</v>
      </c>
      <c r="F743" s="46">
        <v>13900</v>
      </c>
      <c r="G743" s="47">
        <f>Tabela1[[#This Row],[Coluna3]]+Tabela1[[#This Row],[Coluna4]]+Tabela1[[#This Row],[Coluna5]]</f>
        <v>9</v>
      </c>
      <c r="H743" s="42"/>
      <c r="I743" s="42"/>
      <c r="J743" s="42"/>
      <c r="K743" s="42"/>
      <c r="L743" s="42"/>
      <c r="M743" s="42"/>
    </row>
    <row r="744" spans="1:13" ht="15" customHeight="1" x14ac:dyDescent="0.25">
      <c r="A744" s="41" t="s">
        <v>603</v>
      </c>
      <c r="B744" s="45" t="s">
        <v>196</v>
      </c>
      <c r="C744" s="45">
        <v>7</v>
      </c>
      <c r="D744" s="45">
        <v>0</v>
      </c>
      <c r="E744" s="45">
        <v>1</v>
      </c>
      <c r="F744" s="46">
        <v>38900</v>
      </c>
      <c r="G744" s="47">
        <f>Tabela1[[#This Row],[Coluna3]]+Tabela1[[#This Row],[Coluna4]]+Tabela1[[#This Row],[Coluna5]]</f>
        <v>8</v>
      </c>
      <c r="H744" s="42"/>
      <c r="I744" s="42"/>
      <c r="J744" s="42"/>
      <c r="K744" s="42"/>
      <c r="L744" s="42"/>
      <c r="M744" s="42"/>
    </row>
    <row r="745" spans="1:13" ht="15" customHeight="1" x14ac:dyDescent="0.25">
      <c r="A745" s="41" t="s">
        <v>1267</v>
      </c>
      <c r="B745" s="45" t="s">
        <v>95</v>
      </c>
      <c r="C745" s="45">
        <v>9</v>
      </c>
      <c r="D745" s="45">
        <v>1</v>
      </c>
      <c r="E745" s="45">
        <v>0</v>
      </c>
      <c r="F745" s="46">
        <v>42000</v>
      </c>
      <c r="G745" s="47">
        <f>Tabela1[[#This Row],[Coluna3]]+Tabela1[[#This Row],[Coluna4]]+Tabela1[[#This Row],[Coluna5]]</f>
        <v>10</v>
      </c>
      <c r="H745" s="42"/>
      <c r="I745" s="42"/>
      <c r="J745" s="42"/>
      <c r="K745" s="42"/>
      <c r="L745" s="42"/>
      <c r="M745" s="42"/>
    </row>
    <row r="746" spans="1:13" ht="15.75" x14ac:dyDescent="0.25">
      <c r="A746" s="41" t="s">
        <v>1268</v>
      </c>
      <c r="B746" s="45" t="s">
        <v>194</v>
      </c>
      <c r="C746" s="45">
        <v>2</v>
      </c>
      <c r="D746" s="45">
        <v>1</v>
      </c>
      <c r="E746" s="45">
        <v>0</v>
      </c>
      <c r="F746" s="46">
        <v>36900</v>
      </c>
      <c r="G746" s="47">
        <f>Tabela1[[#This Row],[Coluna3]]+Tabela1[[#This Row],[Coluna4]]+Tabela1[[#This Row],[Coluna5]]</f>
        <v>3</v>
      </c>
      <c r="H746" s="42"/>
      <c r="I746" s="42"/>
      <c r="J746" s="42"/>
      <c r="K746" s="42"/>
      <c r="L746" s="42"/>
      <c r="M746" s="42"/>
    </row>
    <row r="747" spans="1:13" ht="15.75" x14ac:dyDescent="0.25">
      <c r="A747" s="41" t="s">
        <v>994</v>
      </c>
      <c r="B747" s="45" t="s">
        <v>195</v>
      </c>
      <c r="C747" s="45">
        <v>5</v>
      </c>
      <c r="D747" s="45">
        <v>0</v>
      </c>
      <c r="E747" s="45">
        <v>1</v>
      </c>
      <c r="F747" s="46">
        <v>37900</v>
      </c>
      <c r="G747" s="47">
        <f>Tabela1[[#This Row],[Coluna3]]+Tabela1[[#This Row],[Coluna4]]+Tabela1[[#This Row],[Coluna5]]</f>
        <v>6</v>
      </c>
      <c r="H747" s="42"/>
      <c r="I747" s="42"/>
      <c r="J747" s="42"/>
      <c r="K747" s="42"/>
      <c r="L747" s="42"/>
      <c r="M747" s="42"/>
    </row>
    <row r="748" spans="1:13" ht="15.75" x14ac:dyDescent="0.25">
      <c r="A748" s="97" t="s">
        <v>1679</v>
      </c>
      <c r="B748" s="151" t="s">
        <v>1680</v>
      </c>
      <c r="C748" s="151">
        <v>2</v>
      </c>
      <c r="D748" s="151">
        <v>0</v>
      </c>
      <c r="E748" s="151">
        <v>0</v>
      </c>
      <c r="F748" s="152">
        <v>23900</v>
      </c>
      <c r="G748" s="47">
        <f>Tabela1[[#This Row],[Coluna3]]+Tabela1[[#This Row],[Coluna4]]+Tabela1[[#This Row],[Coluna5]]</f>
        <v>2</v>
      </c>
      <c r="H748" s="154"/>
      <c r="I748" s="42"/>
      <c r="J748" s="42"/>
      <c r="K748" s="42"/>
      <c r="L748" s="42"/>
      <c r="M748" s="42"/>
    </row>
    <row r="749" spans="1:13" ht="15.75" x14ac:dyDescent="0.25">
      <c r="A749" s="97" t="s">
        <v>751</v>
      </c>
      <c r="B749" s="47" t="s">
        <v>741</v>
      </c>
      <c r="C749" s="45">
        <v>7</v>
      </c>
      <c r="D749" s="45">
        <v>1</v>
      </c>
      <c r="E749" s="45">
        <v>1</v>
      </c>
      <c r="F749" s="46">
        <v>26900</v>
      </c>
      <c r="G749" s="47">
        <f>Tabela1[[#This Row],[Coluna3]]+Tabela1[[#This Row],[Coluna4]]+Tabela1[[#This Row],[Coluna5]]</f>
        <v>9</v>
      </c>
      <c r="H749" s="42"/>
      <c r="I749" s="42"/>
      <c r="J749" s="42"/>
      <c r="K749" s="42"/>
      <c r="L749" s="42"/>
      <c r="M749" s="42"/>
    </row>
    <row r="750" spans="1:13" ht="15.75" x14ac:dyDescent="0.25">
      <c r="A750" s="97" t="s">
        <v>752</v>
      </c>
      <c r="B750" s="47" t="s">
        <v>742</v>
      </c>
      <c r="C750" s="45">
        <v>4</v>
      </c>
      <c r="D750" s="45">
        <v>0</v>
      </c>
      <c r="E750" s="45">
        <v>1</v>
      </c>
      <c r="F750" s="46">
        <v>26900</v>
      </c>
      <c r="G750" s="47">
        <f>Tabela1[[#This Row],[Coluna3]]+Tabela1[[#This Row],[Coluna4]]+Tabela1[[#This Row],[Coluna5]]</f>
        <v>5</v>
      </c>
      <c r="H750" s="42"/>
      <c r="I750" s="42"/>
      <c r="J750" s="42"/>
      <c r="K750" s="42"/>
      <c r="L750" s="42"/>
      <c r="M750" s="42"/>
    </row>
    <row r="751" spans="1:13" ht="15.75" x14ac:dyDescent="0.25">
      <c r="A751" s="41" t="s">
        <v>1475</v>
      </c>
      <c r="B751" s="47" t="s">
        <v>1474</v>
      </c>
      <c r="C751" s="45">
        <v>0</v>
      </c>
      <c r="D751" s="45">
        <v>0</v>
      </c>
      <c r="E751" s="45">
        <v>1</v>
      </c>
      <c r="F751" s="46">
        <v>9000</v>
      </c>
      <c r="G751" s="47">
        <f>Tabela1[[#This Row],[Coluna3]]+Tabela1[[#This Row],[Coluna4]]+Tabela1[[#This Row],[Coluna5]]</f>
        <v>1</v>
      </c>
      <c r="H751" s="42"/>
      <c r="I751" s="42"/>
      <c r="J751" s="42"/>
      <c r="K751" s="42"/>
      <c r="L751" s="42"/>
      <c r="M751" s="42"/>
    </row>
    <row r="752" spans="1:13" ht="15.75" x14ac:dyDescent="0.25">
      <c r="A752" s="41" t="s">
        <v>601</v>
      </c>
      <c r="B752" s="45" t="s">
        <v>528</v>
      </c>
      <c r="C752" s="45">
        <v>0</v>
      </c>
      <c r="D752" s="45">
        <v>0</v>
      </c>
      <c r="E752" s="45">
        <v>2</v>
      </c>
      <c r="F752" s="46">
        <v>7250</v>
      </c>
      <c r="G752" s="47">
        <f>Tabela1[[#This Row],[Coluna3]]+Tabela1[[#This Row],[Coluna4]]+Tabela1[[#This Row],[Coluna5]]</f>
        <v>2</v>
      </c>
      <c r="H752" s="42"/>
      <c r="I752" s="42"/>
      <c r="J752" s="42"/>
      <c r="K752" s="42"/>
      <c r="L752" s="42"/>
      <c r="M752" s="42"/>
    </row>
    <row r="753" spans="1:13" ht="15.75" x14ac:dyDescent="0.25">
      <c r="A753" s="41" t="s">
        <v>602</v>
      </c>
      <c r="B753" s="45" t="s">
        <v>529</v>
      </c>
      <c r="C753" s="45">
        <v>1</v>
      </c>
      <c r="D753" s="45">
        <v>0</v>
      </c>
      <c r="E753" s="45">
        <v>1</v>
      </c>
      <c r="F753" s="46">
        <v>6000</v>
      </c>
      <c r="G753" s="47">
        <f>Tabela1[[#This Row],[Coluna3]]+Tabela1[[#This Row],[Coluna4]]+Tabela1[[#This Row],[Coluna5]]</f>
        <v>2</v>
      </c>
      <c r="H753" s="42"/>
      <c r="I753" s="42"/>
      <c r="J753" s="42"/>
      <c r="K753" s="42"/>
      <c r="L753" s="42"/>
      <c r="M753" s="42"/>
    </row>
    <row r="754" spans="1:13" ht="15.75" x14ac:dyDescent="0.25">
      <c r="A754" s="41" t="s">
        <v>1038</v>
      </c>
      <c r="B754" s="45" t="s">
        <v>28</v>
      </c>
      <c r="C754" s="45">
        <v>0</v>
      </c>
      <c r="D754" s="45">
        <v>1</v>
      </c>
      <c r="E754" s="45">
        <v>2</v>
      </c>
      <c r="F754" s="46">
        <v>2400</v>
      </c>
      <c r="G754" s="47">
        <f>Tabela1[[#This Row],[Coluna3]]+Tabela1[[#This Row],[Coluna4]]+Tabela1[[#This Row],[Coluna5]]</f>
        <v>3</v>
      </c>
      <c r="H754" s="42"/>
      <c r="I754" s="42"/>
      <c r="J754" s="42"/>
      <c r="K754" s="42"/>
      <c r="L754" s="42"/>
      <c r="M754" s="42"/>
    </row>
    <row r="755" spans="1:13" ht="15.75" x14ac:dyDescent="0.25">
      <c r="A755" s="41" t="s">
        <v>1039</v>
      </c>
      <c r="B755" s="45" t="s">
        <v>29</v>
      </c>
      <c r="C755" s="45">
        <v>3</v>
      </c>
      <c r="D755" s="45">
        <v>0</v>
      </c>
      <c r="E755" s="45">
        <v>4</v>
      </c>
      <c r="F755" s="46">
        <v>2400</v>
      </c>
      <c r="G755" s="47">
        <f>Tabela1[[#This Row],[Coluna3]]+Tabela1[[#This Row],[Coluna4]]+Tabela1[[#This Row],[Coluna5]]</f>
        <v>7</v>
      </c>
      <c r="H755" s="42"/>
      <c r="I755" s="42"/>
      <c r="J755" s="42"/>
      <c r="K755" s="42"/>
      <c r="L755" s="42"/>
      <c r="M755" s="42"/>
    </row>
    <row r="756" spans="1:13" ht="15.75" x14ac:dyDescent="0.25">
      <c r="A756" s="53" t="s">
        <v>1040</v>
      </c>
      <c r="B756" s="45" t="s">
        <v>30</v>
      </c>
      <c r="C756" s="45">
        <v>0</v>
      </c>
      <c r="D756" s="45">
        <v>0</v>
      </c>
      <c r="E756" s="45">
        <v>0</v>
      </c>
      <c r="F756" s="59">
        <v>2400</v>
      </c>
      <c r="G756" s="47">
        <f>Tabela1[[#This Row],[Coluna3]]+Tabela1[[#This Row],[Coluna4]]+Tabela1[[#This Row],[Coluna5]]</f>
        <v>0</v>
      </c>
      <c r="H756" s="42"/>
      <c r="I756" s="42"/>
      <c r="J756" s="42"/>
      <c r="K756" s="42"/>
      <c r="L756" s="42"/>
      <c r="M756" s="42"/>
    </row>
    <row r="757" spans="1:13" ht="15.75" x14ac:dyDescent="0.25">
      <c r="A757" s="53" t="s">
        <v>1105</v>
      </c>
      <c r="B757" s="47" t="s">
        <v>1106</v>
      </c>
      <c r="C757" s="45">
        <v>0</v>
      </c>
      <c r="D757" s="47">
        <v>0</v>
      </c>
      <c r="E757" s="47">
        <v>0</v>
      </c>
      <c r="F757" s="59">
        <v>2000</v>
      </c>
      <c r="G757" s="47">
        <f>Tabela1[[#This Row],[Coluna3]]+Tabela1[[#This Row],[Coluna4]]+Tabela1[[#This Row],[Coluna5]]</f>
        <v>0</v>
      </c>
      <c r="H757" s="42"/>
      <c r="I757" s="42"/>
      <c r="J757" s="42"/>
      <c r="K757" s="42"/>
      <c r="L757" s="42"/>
      <c r="M757" s="42"/>
    </row>
    <row r="758" spans="1:13" ht="15.75" x14ac:dyDescent="0.25">
      <c r="A758" s="53" t="s">
        <v>1042</v>
      </c>
      <c r="B758" s="47" t="s">
        <v>767</v>
      </c>
      <c r="C758" s="45">
        <v>3</v>
      </c>
      <c r="D758" s="47">
        <v>0</v>
      </c>
      <c r="E758" s="47">
        <v>6</v>
      </c>
      <c r="F758" s="120">
        <v>2100</v>
      </c>
      <c r="G758" s="47">
        <f>Tabela1[[#This Row],[Coluna3]]+Tabela1[[#This Row],[Coluna4]]+Tabela1[[#This Row],[Coluna5]]</f>
        <v>9</v>
      </c>
      <c r="H758" s="42"/>
      <c r="I758" s="42"/>
      <c r="J758" s="42"/>
      <c r="K758" s="42"/>
      <c r="L758" s="42"/>
      <c r="M758" s="42"/>
    </row>
    <row r="759" spans="1:13" ht="15.75" x14ac:dyDescent="0.25">
      <c r="A759" s="53" t="s">
        <v>1473</v>
      </c>
      <c r="B759" s="47" t="s">
        <v>1472</v>
      </c>
      <c r="C759" s="45">
        <v>3</v>
      </c>
      <c r="D759" s="47">
        <v>1</v>
      </c>
      <c r="E759" s="47">
        <v>5</v>
      </c>
      <c r="F759" s="59">
        <v>2100</v>
      </c>
      <c r="G759" s="47">
        <f>Tabela1[[#This Row],[Coluna3]]+Tabela1[[#This Row],[Coluna4]]+Tabela1[[#This Row],[Coluna5]]</f>
        <v>9</v>
      </c>
      <c r="H759" s="42"/>
      <c r="I759" s="42"/>
      <c r="J759" s="42"/>
      <c r="K759" s="42"/>
      <c r="L759" s="42"/>
      <c r="M759" s="42"/>
    </row>
    <row r="760" spans="1:13" ht="15.75" x14ac:dyDescent="0.25">
      <c r="A760" s="53" t="s">
        <v>1041</v>
      </c>
      <c r="B760" s="47" t="s">
        <v>768</v>
      </c>
      <c r="C760" s="45">
        <v>0</v>
      </c>
      <c r="D760" s="47">
        <v>0</v>
      </c>
      <c r="E760" s="47">
        <v>0</v>
      </c>
      <c r="F760" s="120">
        <v>2500</v>
      </c>
      <c r="G760" s="47">
        <f>Tabela1[[#This Row],[Coluna3]]+Tabela1[[#This Row],[Coluna4]]+Tabela1[[#This Row],[Coluna5]]</f>
        <v>0</v>
      </c>
      <c r="H760" s="42"/>
      <c r="I760" s="42"/>
      <c r="J760" s="42"/>
      <c r="K760" s="42"/>
      <c r="L760" s="42"/>
      <c r="M760" s="42"/>
    </row>
    <row r="761" spans="1:13" ht="15.75" x14ac:dyDescent="0.25">
      <c r="A761" s="53" t="s">
        <v>1043</v>
      </c>
      <c r="B761" s="47" t="s">
        <v>89</v>
      </c>
      <c r="C761" s="45">
        <v>0</v>
      </c>
      <c r="D761" s="47">
        <v>0</v>
      </c>
      <c r="E761" s="47">
        <v>3</v>
      </c>
      <c r="F761" s="59">
        <v>2200</v>
      </c>
      <c r="G761" s="47">
        <f>Tabela1[[#This Row],[Coluna3]]+Tabela1[[#This Row],[Coluna4]]+Tabela1[[#This Row],[Coluna5]]</f>
        <v>3</v>
      </c>
      <c r="H761" s="42"/>
      <c r="I761" s="42"/>
      <c r="J761" s="42"/>
      <c r="K761" s="42"/>
      <c r="L761" s="42"/>
      <c r="M761" s="42"/>
    </row>
    <row r="762" spans="1:13" ht="15.75" x14ac:dyDescent="0.25">
      <c r="A762" s="53" t="s">
        <v>504</v>
      </c>
      <c r="B762" s="47" t="s">
        <v>208</v>
      </c>
      <c r="C762" s="69">
        <v>0</v>
      </c>
      <c r="D762" s="47">
        <v>0</v>
      </c>
      <c r="E762" s="47">
        <v>0</v>
      </c>
      <c r="F762" s="59">
        <v>4500</v>
      </c>
      <c r="G762" s="47">
        <f>Tabela1[[#This Row],[Coluna3]]+Tabela1[[#This Row],[Coluna4]]+Tabela1[[#This Row],[Coluna5]]</f>
        <v>0</v>
      </c>
      <c r="H762" s="42"/>
      <c r="I762" s="42"/>
      <c r="J762" s="42"/>
      <c r="K762" s="42"/>
      <c r="L762" s="42"/>
      <c r="M762" s="42"/>
    </row>
    <row r="763" spans="1:13" ht="15.75" x14ac:dyDescent="0.25">
      <c r="A763" s="121" t="s">
        <v>1681</v>
      </c>
      <c r="B763" s="47" t="s">
        <v>1682</v>
      </c>
      <c r="C763" s="69">
        <v>0</v>
      </c>
      <c r="D763" s="47">
        <v>0</v>
      </c>
      <c r="E763" s="47">
        <v>1</v>
      </c>
      <c r="F763" s="59">
        <v>86900</v>
      </c>
      <c r="G763" s="47">
        <f>Tabela1[[#This Row],[Coluna3]]+Tabela1[[#This Row],[Coluna4]]+Tabela1[[#This Row],[Coluna5]]</f>
        <v>1</v>
      </c>
      <c r="H763" s="42"/>
      <c r="I763" s="42"/>
      <c r="J763" s="42"/>
      <c r="K763" s="42"/>
      <c r="L763" s="42"/>
      <c r="M763" s="42"/>
    </row>
    <row r="764" spans="1:13" ht="15.75" x14ac:dyDescent="0.25">
      <c r="A764" s="122" t="s">
        <v>743</v>
      </c>
      <c r="B764" s="47" t="s">
        <v>744</v>
      </c>
      <c r="C764" s="45">
        <v>1</v>
      </c>
      <c r="D764" s="47">
        <v>0</v>
      </c>
      <c r="E764" s="47">
        <v>1</v>
      </c>
      <c r="F764" s="59">
        <v>28000</v>
      </c>
      <c r="G764" s="47">
        <f>Tabela1[[#This Row],[Coluna3]]+Tabela1[[#This Row],[Coluna4]]+Tabela1[[#This Row],[Coluna5]]</f>
        <v>2</v>
      </c>
      <c r="H764" s="42"/>
      <c r="I764" s="42"/>
      <c r="J764" s="42"/>
      <c r="K764" s="42"/>
      <c r="L764" s="42"/>
      <c r="M764" s="42"/>
    </row>
    <row r="765" spans="1:13" ht="15.75" x14ac:dyDescent="0.25">
      <c r="A765" s="121" t="s">
        <v>1683</v>
      </c>
      <c r="B765" s="47" t="s">
        <v>1684</v>
      </c>
      <c r="C765" s="45">
        <v>1</v>
      </c>
      <c r="D765" s="47">
        <v>0</v>
      </c>
      <c r="E765" s="47">
        <v>0</v>
      </c>
      <c r="F765" s="59">
        <v>99000</v>
      </c>
      <c r="G765" s="47">
        <f>Tabela1[[#This Row],[Coluna3]]+Tabela1[[#This Row],[Coluna4]]+Tabela1[[#This Row],[Coluna5]]</f>
        <v>1</v>
      </c>
      <c r="H765" s="42"/>
      <c r="I765" s="42"/>
      <c r="J765" s="42"/>
      <c r="K765" s="42"/>
      <c r="L765" s="42"/>
      <c r="M765" s="42"/>
    </row>
    <row r="766" spans="1:13" ht="15.75" x14ac:dyDescent="0.25">
      <c r="A766" s="121" t="s">
        <v>1471</v>
      </c>
      <c r="B766" s="47" t="s">
        <v>1470</v>
      </c>
      <c r="C766" s="65">
        <v>0</v>
      </c>
      <c r="D766" s="69">
        <v>1</v>
      </c>
      <c r="E766" s="47">
        <v>0</v>
      </c>
      <c r="F766" s="59">
        <v>99000</v>
      </c>
      <c r="G766" s="47">
        <f>Tabela1[[#This Row],[Coluna3]]+Tabela1[[#This Row],[Coluna4]]+Tabela1[[#This Row],[Coluna5]]</f>
        <v>1</v>
      </c>
      <c r="H766" s="42"/>
      <c r="I766" s="42"/>
      <c r="J766" s="42"/>
      <c r="K766" s="42"/>
      <c r="L766" s="42"/>
      <c r="M766" s="42"/>
    </row>
    <row r="767" spans="1:13" ht="15.75" x14ac:dyDescent="0.25">
      <c r="A767" s="121" t="s">
        <v>1795</v>
      </c>
      <c r="B767" s="45" t="s">
        <v>1796</v>
      </c>
      <c r="C767" s="45">
        <v>0</v>
      </c>
      <c r="D767" s="47">
        <v>1</v>
      </c>
      <c r="E767" s="47">
        <v>0</v>
      </c>
      <c r="F767" s="59">
        <v>112000</v>
      </c>
      <c r="G767" s="47">
        <f>Tabela1[[#This Row],[Coluna3]]+Tabela1[[#This Row],[Coluna4]]+Tabela1[[#This Row],[Coluna5]]</f>
        <v>1</v>
      </c>
      <c r="H767" s="42"/>
      <c r="I767" s="42"/>
      <c r="J767" s="42"/>
      <c r="K767" s="42"/>
      <c r="L767" s="42"/>
      <c r="M767" s="42"/>
    </row>
    <row r="768" spans="1:13" ht="15.75" x14ac:dyDescent="0.25">
      <c r="A768" s="121" t="s">
        <v>1797</v>
      </c>
      <c r="B768" s="47" t="s">
        <v>1806</v>
      </c>
      <c r="C768" s="69">
        <v>1</v>
      </c>
      <c r="D768" s="47">
        <v>0</v>
      </c>
      <c r="E768" s="47">
        <v>0</v>
      </c>
      <c r="F768" s="59">
        <v>112000</v>
      </c>
      <c r="G768" s="47">
        <f>Tabela1[[#This Row],[Coluna3]]+Tabela1[[#This Row],[Coluna4]]+Tabela1[[#This Row],[Coluna5]]</f>
        <v>1</v>
      </c>
      <c r="H768" s="42"/>
      <c r="I768" s="42"/>
      <c r="J768" s="42"/>
      <c r="K768" s="42"/>
      <c r="L768" s="42"/>
      <c r="M768" s="42"/>
    </row>
    <row r="769" spans="1:13" ht="15.75" x14ac:dyDescent="0.25">
      <c r="A769" s="198" t="s">
        <v>1798</v>
      </c>
      <c r="B769" s="47" t="s">
        <v>1799</v>
      </c>
      <c r="C769" s="47">
        <v>0</v>
      </c>
      <c r="D769" s="47">
        <v>0</v>
      </c>
      <c r="E769" s="47">
        <v>1</v>
      </c>
      <c r="F769" s="59">
        <v>122000</v>
      </c>
      <c r="G769" s="47">
        <f>Tabela1[[#This Row],[Coluna3]]+Tabela1[[#This Row],[Coluna4]]+Tabela1[[#This Row],[Coluna5]]</f>
        <v>1</v>
      </c>
      <c r="H769" s="42"/>
      <c r="I769" s="42"/>
      <c r="J769" s="42"/>
      <c r="K769" s="42"/>
      <c r="L769" s="42"/>
      <c r="M769" s="42"/>
    </row>
    <row r="770" spans="1:13" ht="15.75" x14ac:dyDescent="0.25">
      <c r="A770" s="121" t="s">
        <v>707</v>
      </c>
      <c r="B770" s="45" t="s">
        <v>567</v>
      </c>
      <c r="C770" s="45">
        <v>0</v>
      </c>
      <c r="D770" s="45">
        <v>1</v>
      </c>
      <c r="E770" s="47">
        <v>0</v>
      </c>
      <c r="F770" s="59">
        <v>65000</v>
      </c>
      <c r="G770" s="47">
        <f>Tabela1[[#This Row],[Coluna3]]+Tabela1[[#This Row],[Coluna4]]+Tabela1[[#This Row],[Coluna5]]</f>
        <v>1</v>
      </c>
      <c r="H770" s="42"/>
      <c r="I770" s="42"/>
      <c r="J770" s="42"/>
      <c r="K770" s="42"/>
      <c r="L770" s="42"/>
      <c r="M770" s="42"/>
    </row>
    <row r="771" spans="1:13" ht="15.75" x14ac:dyDescent="0.25">
      <c r="A771" s="123" t="s">
        <v>869</v>
      </c>
      <c r="B771" s="80" t="s">
        <v>172</v>
      </c>
      <c r="C771" s="124">
        <v>1</v>
      </c>
      <c r="D771" s="45">
        <v>0</v>
      </c>
      <c r="E771" s="47">
        <v>0</v>
      </c>
      <c r="F771" s="59">
        <v>46110</v>
      </c>
      <c r="G771" s="47">
        <f>Tabela1[[#This Row],[Coluna3]]+Tabela1[[#This Row],[Coluna4]]+Tabela1[[#This Row],[Coluna5]]</f>
        <v>1</v>
      </c>
      <c r="H771" s="42"/>
      <c r="I771" s="42"/>
      <c r="J771" s="42"/>
      <c r="K771" s="42"/>
      <c r="L771" s="42"/>
      <c r="M771" s="42"/>
    </row>
    <row r="772" spans="1:13" ht="15.75" x14ac:dyDescent="0.25">
      <c r="A772" s="176" t="s">
        <v>1814</v>
      </c>
      <c r="B772" s="177" t="s">
        <v>1811</v>
      </c>
      <c r="C772" s="178">
        <v>0</v>
      </c>
      <c r="D772" s="155">
        <v>1</v>
      </c>
      <c r="E772" s="173">
        <v>0</v>
      </c>
      <c r="F772" s="187">
        <v>50000</v>
      </c>
      <c r="G772" s="47">
        <f>Tabela1[[#This Row],[Coluna3]]+Tabela1[[#This Row],[Coluna4]]+Tabela1[[#This Row],[Coluna5]]</f>
        <v>1</v>
      </c>
      <c r="H772" s="154"/>
      <c r="I772" s="42"/>
      <c r="J772" s="42"/>
      <c r="K772" s="42"/>
      <c r="L772" s="42"/>
      <c r="M772" s="42"/>
    </row>
    <row r="773" spans="1:13" ht="15.75" x14ac:dyDescent="0.25">
      <c r="A773" s="176" t="s">
        <v>1813</v>
      </c>
      <c r="B773" s="177" t="s">
        <v>1812</v>
      </c>
      <c r="C773" s="178">
        <v>0</v>
      </c>
      <c r="D773" s="155">
        <v>0</v>
      </c>
      <c r="E773" s="173">
        <v>0</v>
      </c>
      <c r="F773" s="187">
        <v>50000</v>
      </c>
      <c r="G773" s="47">
        <f>Tabela1[[#This Row],[Coluna3]]+Tabela1[[#This Row],[Coluna4]]+Tabela1[[#This Row],[Coluna5]]</f>
        <v>0</v>
      </c>
      <c r="H773" s="154"/>
      <c r="I773" s="42"/>
      <c r="J773" s="42"/>
      <c r="K773" s="42"/>
      <c r="L773" s="42"/>
      <c r="M773" s="42"/>
    </row>
    <row r="774" spans="1:13" ht="15.75" x14ac:dyDescent="0.25">
      <c r="A774" s="176" t="s">
        <v>1815</v>
      </c>
      <c r="B774" s="177" t="s">
        <v>1816</v>
      </c>
      <c r="C774" s="178">
        <v>0</v>
      </c>
      <c r="D774" s="155">
        <v>0</v>
      </c>
      <c r="E774" s="173">
        <v>1</v>
      </c>
      <c r="F774" s="187">
        <v>50000</v>
      </c>
      <c r="G774" s="47">
        <f>Tabela1[[#This Row],[Coluna3]]+Tabela1[[#This Row],[Coluna4]]+Tabela1[[#This Row],[Coluna5]]</f>
        <v>1</v>
      </c>
      <c r="H774" s="154"/>
      <c r="I774" s="42"/>
      <c r="J774" s="42"/>
      <c r="K774" s="42"/>
      <c r="L774" s="42"/>
      <c r="M774" s="42"/>
    </row>
    <row r="775" spans="1:13" ht="15.75" x14ac:dyDescent="0.25">
      <c r="A775" s="123" t="s">
        <v>1685</v>
      </c>
      <c r="B775" s="80" t="s">
        <v>1686</v>
      </c>
      <c r="C775" s="80">
        <v>0</v>
      </c>
      <c r="D775" s="45">
        <v>0</v>
      </c>
      <c r="E775" s="47">
        <v>1</v>
      </c>
      <c r="F775" s="59">
        <v>112000</v>
      </c>
      <c r="G775" s="47">
        <f>Tabela1[[#This Row],[Coluna3]]+Tabela1[[#This Row],[Coluna4]]+Tabela1[[#This Row],[Coluna5]]</f>
        <v>1</v>
      </c>
      <c r="H775" s="42"/>
      <c r="I775" s="42"/>
      <c r="J775" s="42"/>
      <c r="K775" s="42"/>
      <c r="L775" s="42"/>
      <c r="M775" s="42"/>
    </row>
    <row r="776" spans="1:13" ht="15.75" x14ac:dyDescent="0.25">
      <c r="A776" s="125" t="s">
        <v>1044</v>
      </c>
      <c r="B776" s="80" t="s">
        <v>293</v>
      </c>
      <c r="C776" s="80">
        <v>0</v>
      </c>
      <c r="D776" s="45">
        <v>0</v>
      </c>
      <c r="E776" s="47">
        <v>1</v>
      </c>
      <c r="F776" s="59">
        <v>4500</v>
      </c>
      <c r="G776" s="47">
        <f>Tabela1[[#This Row],[Coluna3]]+Tabela1[[#This Row],[Coluna4]]+Tabela1[[#This Row],[Coluna5]]</f>
        <v>1</v>
      </c>
      <c r="H776" s="42"/>
      <c r="I776" s="42"/>
      <c r="J776" s="42"/>
      <c r="K776" s="42"/>
      <c r="L776" s="42"/>
      <c r="M776" s="42"/>
    </row>
    <row r="777" spans="1:13" ht="15.75" x14ac:dyDescent="0.25">
      <c r="A777" s="125" t="s">
        <v>499</v>
      </c>
      <c r="B777" s="80" t="s">
        <v>434</v>
      </c>
      <c r="C777" s="80">
        <v>2</v>
      </c>
      <c r="D777" s="45">
        <v>2</v>
      </c>
      <c r="E777" s="47">
        <v>0</v>
      </c>
      <c r="F777" s="59">
        <v>900</v>
      </c>
      <c r="G777" s="47">
        <f>Tabela1[[#This Row],[Coluna3]]+Tabela1[[#This Row],[Coluna4]]+Tabela1[[#This Row],[Coluna5]]</f>
        <v>4</v>
      </c>
      <c r="H777" s="42"/>
      <c r="I777" s="42"/>
      <c r="J777" s="42"/>
      <c r="K777" s="42"/>
      <c r="L777" s="42"/>
      <c r="M777" s="42"/>
    </row>
    <row r="778" spans="1:13" ht="15.75" x14ac:dyDescent="0.25">
      <c r="A778" s="125" t="s">
        <v>340</v>
      </c>
      <c r="B778" s="80" t="s">
        <v>198</v>
      </c>
      <c r="C778" s="80">
        <v>4</v>
      </c>
      <c r="D778" s="45">
        <v>1</v>
      </c>
      <c r="E778" s="47">
        <v>5</v>
      </c>
      <c r="F778" s="59">
        <v>1000</v>
      </c>
      <c r="G778" s="47">
        <f>Tabela1[[#This Row],[Coluna3]]+Tabela1[[#This Row],[Coluna4]]+Tabela1[[#This Row],[Coluna5]]</f>
        <v>10</v>
      </c>
      <c r="H778" s="42"/>
      <c r="I778" s="42"/>
      <c r="J778" s="42"/>
      <c r="K778" s="42"/>
      <c r="L778" s="42"/>
      <c r="M778" s="42"/>
    </row>
    <row r="779" spans="1:13" ht="15.75" x14ac:dyDescent="0.25">
      <c r="A779" s="125" t="s">
        <v>247</v>
      </c>
      <c r="B779" s="80" t="s">
        <v>185</v>
      </c>
      <c r="C779" s="80">
        <v>0</v>
      </c>
      <c r="D779" s="45">
        <v>1</v>
      </c>
      <c r="E779" s="47">
        <v>1</v>
      </c>
      <c r="F779" s="59">
        <v>1500</v>
      </c>
      <c r="G779" s="47">
        <f>Tabela1[[#This Row],[Coluna3]]+Tabela1[[#This Row],[Coluna4]]+Tabela1[[#This Row],[Coluna5]]</f>
        <v>2</v>
      </c>
      <c r="H779" s="42"/>
      <c r="I779" s="42"/>
      <c r="J779" s="42"/>
      <c r="K779" s="42"/>
      <c r="L779" s="42"/>
      <c r="M779" s="42"/>
    </row>
    <row r="780" spans="1:13" ht="15.75" x14ac:dyDescent="0.25">
      <c r="A780" s="125" t="s">
        <v>248</v>
      </c>
      <c r="B780" s="80" t="s">
        <v>197</v>
      </c>
      <c r="C780" s="80">
        <v>0</v>
      </c>
      <c r="D780" s="45">
        <v>1</v>
      </c>
      <c r="E780" s="47">
        <v>0</v>
      </c>
      <c r="F780" s="59">
        <v>1100</v>
      </c>
      <c r="G780" s="47">
        <f>Tabela1[[#This Row],[Coluna3]]+Tabela1[[#This Row],[Coluna4]]+Tabela1[[#This Row],[Coluna5]]</f>
        <v>1</v>
      </c>
      <c r="H780" s="42"/>
      <c r="I780" s="42"/>
      <c r="J780" s="42"/>
      <c r="K780" s="42"/>
      <c r="L780" s="42"/>
      <c r="M780" s="42"/>
    </row>
    <row r="781" spans="1:13" ht="15.75" x14ac:dyDescent="0.25">
      <c r="A781" s="125" t="s">
        <v>1469</v>
      </c>
      <c r="B781" s="80" t="s">
        <v>1468</v>
      </c>
      <c r="C781" s="80">
        <v>0</v>
      </c>
      <c r="D781" s="45">
        <v>0</v>
      </c>
      <c r="E781" s="47">
        <v>1</v>
      </c>
      <c r="F781" s="59">
        <v>3000</v>
      </c>
      <c r="G781" s="47">
        <f>Tabela1[[#This Row],[Coluna3]]+Tabela1[[#This Row],[Coluna4]]+Tabela1[[#This Row],[Coluna5]]</f>
        <v>1</v>
      </c>
      <c r="H781" s="42"/>
      <c r="I781" s="42"/>
      <c r="J781" s="42"/>
      <c r="K781" s="42"/>
      <c r="L781" s="42"/>
      <c r="M781" s="42"/>
    </row>
    <row r="782" spans="1:13" ht="15.75" x14ac:dyDescent="0.25">
      <c r="A782" s="181" t="s">
        <v>1800</v>
      </c>
      <c r="B782" s="177" t="s">
        <v>1801</v>
      </c>
      <c r="C782" s="177">
        <v>0</v>
      </c>
      <c r="D782" s="151">
        <v>0</v>
      </c>
      <c r="E782" s="173">
        <v>1</v>
      </c>
      <c r="F782" s="187">
        <v>2600</v>
      </c>
      <c r="G782" s="47">
        <f>Tabela1[[#This Row],[Coluna3]]+Tabela1[[#This Row],[Coluna4]]+Tabela1[[#This Row],[Coluna5]]</f>
        <v>1</v>
      </c>
      <c r="H782" s="154"/>
      <c r="I782" s="42"/>
      <c r="J782" s="42"/>
      <c r="K782" s="42"/>
      <c r="L782" s="42"/>
      <c r="M782" s="42"/>
    </row>
    <row r="783" spans="1:13" ht="15.75" x14ac:dyDescent="0.25">
      <c r="A783" s="125" t="s">
        <v>776</v>
      </c>
      <c r="B783" s="126" t="s">
        <v>777</v>
      </c>
      <c r="C783" s="80">
        <v>19</v>
      </c>
      <c r="D783" s="45">
        <v>1</v>
      </c>
      <c r="E783" s="47">
        <v>0</v>
      </c>
      <c r="F783" s="59">
        <v>1100</v>
      </c>
      <c r="G783" s="47">
        <f>Tabela1[[#This Row],[Coluna3]]+Tabela1[[#This Row],[Coluna4]]+Tabela1[[#This Row],[Coluna5]]</f>
        <v>20</v>
      </c>
      <c r="H783" s="42"/>
      <c r="I783" s="42"/>
      <c r="J783" s="42"/>
      <c r="K783" s="42"/>
      <c r="L783" s="42"/>
      <c r="M783" s="42"/>
    </row>
    <row r="784" spans="1:13" ht="15.75" x14ac:dyDescent="0.25">
      <c r="A784" s="125" t="s">
        <v>294</v>
      </c>
      <c r="B784" s="126" t="s">
        <v>96</v>
      </c>
      <c r="C784" s="80">
        <v>0</v>
      </c>
      <c r="D784" s="45">
        <v>1</v>
      </c>
      <c r="E784" s="47">
        <v>2</v>
      </c>
      <c r="F784" s="59">
        <v>3600</v>
      </c>
      <c r="G784" s="47">
        <f>Tabela1[[#This Row],[Coluna3]]+Tabela1[[#This Row],[Coluna4]]+Tabela1[[#This Row],[Coluna5]]</f>
        <v>3</v>
      </c>
      <c r="H784" s="42"/>
      <c r="I784" s="42"/>
      <c r="J784" s="42"/>
      <c r="K784" s="42"/>
      <c r="L784" s="42"/>
      <c r="M784" s="42"/>
    </row>
    <row r="785" spans="1:13" ht="15.75" x14ac:dyDescent="0.25">
      <c r="A785" s="125" t="s">
        <v>1369</v>
      </c>
      <c r="B785" s="126" t="s">
        <v>1367</v>
      </c>
      <c r="C785" s="80">
        <v>7</v>
      </c>
      <c r="D785" s="45">
        <v>1</v>
      </c>
      <c r="E785" s="47">
        <v>1</v>
      </c>
      <c r="F785" s="59">
        <v>5000</v>
      </c>
      <c r="G785" s="47">
        <f>Tabela1[[#This Row],[Coluna3]]+Tabela1[[#This Row],[Coluna4]]+Tabela1[[#This Row],[Coluna5]]</f>
        <v>9</v>
      </c>
      <c r="H785" s="42"/>
      <c r="I785" s="42"/>
      <c r="J785" s="42"/>
      <c r="K785" s="42"/>
      <c r="L785" s="42"/>
      <c r="M785" s="42"/>
    </row>
    <row r="786" spans="1:13" ht="15.75" x14ac:dyDescent="0.25">
      <c r="A786" s="125" t="s">
        <v>1238</v>
      </c>
      <c r="B786" s="126" t="s">
        <v>1239</v>
      </c>
      <c r="C786" s="80">
        <v>5</v>
      </c>
      <c r="D786" s="45">
        <v>0</v>
      </c>
      <c r="E786" s="47">
        <v>1</v>
      </c>
      <c r="F786" s="59">
        <v>2500</v>
      </c>
      <c r="G786" s="47">
        <f>Tabela1[[#This Row],[Coluna3]]+Tabela1[[#This Row],[Coluna4]]+Tabela1[[#This Row],[Coluna5]]</f>
        <v>6</v>
      </c>
      <c r="H786" s="42"/>
      <c r="I786" s="42"/>
      <c r="J786" s="42"/>
      <c r="K786" s="42"/>
      <c r="L786" s="42"/>
      <c r="M786" s="42"/>
    </row>
    <row r="787" spans="1:13" ht="15.75" x14ac:dyDescent="0.25">
      <c r="A787" s="125" t="s">
        <v>1368</v>
      </c>
      <c r="B787" s="126" t="s">
        <v>1366</v>
      </c>
      <c r="C787" s="80">
        <v>0</v>
      </c>
      <c r="D787" s="45">
        <v>0</v>
      </c>
      <c r="E787" s="47">
        <v>2</v>
      </c>
      <c r="F787" s="59">
        <v>800</v>
      </c>
      <c r="G787" s="47">
        <f>Tabela1[[#This Row],[Coluna3]]+Tabela1[[#This Row],[Coluna4]]+Tabela1[[#This Row],[Coluna5]]</f>
        <v>2</v>
      </c>
      <c r="H787" s="42"/>
      <c r="I787" s="42"/>
      <c r="J787" s="42"/>
      <c r="K787" s="42"/>
      <c r="L787" s="42"/>
      <c r="M787" s="42"/>
    </row>
    <row r="788" spans="1:13" ht="15.75" x14ac:dyDescent="0.25">
      <c r="A788" s="125" t="s">
        <v>971</v>
      </c>
      <c r="B788" s="80" t="s">
        <v>972</v>
      </c>
      <c r="C788" s="80">
        <v>1</v>
      </c>
      <c r="D788" s="45">
        <v>0</v>
      </c>
      <c r="E788" s="47">
        <v>3</v>
      </c>
      <c r="F788" s="59">
        <v>480</v>
      </c>
      <c r="G788" s="47">
        <f>Tabela1[[#This Row],[Coluna3]]+Tabela1[[#This Row],[Coluna4]]+Tabela1[[#This Row],[Coluna5]]</f>
        <v>4</v>
      </c>
      <c r="H788" s="42"/>
      <c r="I788" s="42"/>
      <c r="J788" s="42"/>
      <c r="K788" s="42"/>
      <c r="L788" s="42"/>
      <c r="M788" s="42"/>
    </row>
    <row r="789" spans="1:13" ht="15.75" x14ac:dyDescent="0.25">
      <c r="A789" s="125" t="s">
        <v>607</v>
      </c>
      <c r="B789" s="80" t="s">
        <v>361</v>
      </c>
      <c r="C789" s="80">
        <v>8</v>
      </c>
      <c r="D789" s="45">
        <v>1</v>
      </c>
      <c r="E789" s="47">
        <v>4</v>
      </c>
      <c r="F789" s="59">
        <v>3500</v>
      </c>
      <c r="G789" s="47">
        <f>Tabela1[[#This Row],[Coluna3]]+Tabela1[[#This Row],[Coluna4]]+Tabela1[[#This Row],[Coluna5]]</f>
        <v>13</v>
      </c>
      <c r="H789" s="42"/>
      <c r="I789" s="42"/>
      <c r="J789" s="42"/>
      <c r="K789" s="42"/>
      <c r="L789" s="42"/>
      <c r="M789" s="42"/>
    </row>
    <row r="790" spans="1:13" ht="15.75" x14ac:dyDescent="0.25">
      <c r="A790" s="127" t="s">
        <v>375</v>
      </c>
      <c r="B790" s="128" t="s">
        <v>238</v>
      </c>
      <c r="C790" s="80">
        <v>1</v>
      </c>
      <c r="D790" s="45">
        <v>1</v>
      </c>
      <c r="E790" s="47">
        <v>6</v>
      </c>
      <c r="F790" s="59">
        <v>3600</v>
      </c>
      <c r="G790" s="47">
        <f>Tabela1[[#This Row],[Coluna3]]+Tabela1[[#This Row],[Coluna4]]+Tabela1[[#This Row],[Coluna5]]</f>
        <v>8</v>
      </c>
      <c r="H790" s="42"/>
      <c r="I790" s="42"/>
      <c r="J790" s="42"/>
      <c r="K790" s="42"/>
      <c r="L790" s="42"/>
      <c r="M790" s="42"/>
    </row>
    <row r="791" spans="1:13" ht="15.75" x14ac:dyDescent="0.25">
      <c r="A791" s="125" t="s">
        <v>376</v>
      </c>
      <c r="B791" s="128" t="s">
        <v>98</v>
      </c>
      <c r="C791" s="80">
        <v>3</v>
      </c>
      <c r="D791" s="45">
        <v>1</v>
      </c>
      <c r="E791" s="47">
        <v>6</v>
      </c>
      <c r="F791" s="59">
        <v>3600</v>
      </c>
      <c r="G791" s="47">
        <f>Tabela1[[#This Row],[Coluna3]]+Tabela1[[#This Row],[Coluna4]]+Tabela1[[#This Row],[Coluna5]]</f>
        <v>10</v>
      </c>
      <c r="H791" s="42"/>
      <c r="I791" s="42"/>
      <c r="J791" s="42"/>
      <c r="K791" s="42"/>
      <c r="L791" s="42"/>
      <c r="M791" s="42"/>
    </row>
    <row r="792" spans="1:13" ht="15.75" x14ac:dyDescent="0.25">
      <c r="A792" s="129" t="s">
        <v>1280</v>
      </c>
      <c r="B792" s="128" t="s">
        <v>1281</v>
      </c>
      <c r="C792" s="80">
        <v>1</v>
      </c>
      <c r="D792" s="45">
        <v>0</v>
      </c>
      <c r="E792" s="47">
        <v>4</v>
      </c>
      <c r="F792" s="59">
        <v>3600</v>
      </c>
      <c r="G792" s="47">
        <f>Tabela1[[#This Row],[Coluna3]]+Tabela1[[#This Row],[Coluna4]]+Tabela1[[#This Row],[Coluna5]]</f>
        <v>5</v>
      </c>
      <c r="H792" s="42"/>
      <c r="I792" s="42"/>
      <c r="J792" s="42"/>
      <c r="K792" s="42"/>
      <c r="L792" s="42"/>
      <c r="M792" s="42"/>
    </row>
    <row r="793" spans="1:13" ht="15.75" x14ac:dyDescent="0.25">
      <c r="A793" s="130" t="s">
        <v>568</v>
      </c>
      <c r="B793" s="128" t="s">
        <v>569</v>
      </c>
      <c r="C793" s="80">
        <v>2</v>
      </c>
      <c r="D793" s="45">
        <v>1</v>
      </c>
      <c r="E793" s="47">
        <v>6</v>
      </c>
      <c r="F793" s="59">
        <v>3600</v>
      </c>
      <c r="G793" s="47">
        <f>Tabela1[[#This Row],[Coluna3]]+Tabela1[[#This Row],[Coluna4]]+Tabela1[[#This Row],[Coluna5]]</f>
        <v>9</v>
      </c>
      <c r="H793" s="42"/>
      <c r="I793" s="42"/>
      <c r="J793" s="42"/>
      <c r="K793" s="42"/>
      <c r="L793" s="42"/>
      <c r="M793" s="42"/>
    </row>
    <row r="794" spans="1:13" ht="15.75" x14ac:dyDescent="0.25">
      <c r="A794" s="125" t="s">
        <v>1466</v>
      </c>
      <c r="B794" s="80" t="s">
        <v>1467</v>
      </c>
      <c r="C794" s="80">
        <v>1</v>
      </c>
      <c r="D794" s="45">
        <v>0</v>
      </c>
      <c r="E794" s="47">
        <v>2</v>
      </c>
      <c r="F794" s="59">
        <v>400</v>
      </c>
      <c r="G794" s="47">
        <f>Tabela1[[#This Row],[Coluna3]]+Tabela1[[#This Row],[Coluna4]]+Tabela1[[#This Row],[Coluna5]]</f>
        <v>3</v>
      </c>
      <c r="H794" s="42"/>
      <c r="I794" s="42"/>
      <c r="J794" s="42"/>
      <c r="K794" s="42"/>
      <c r="L794" s="42"/>
      <c r="M794" s="42"/>
    </row>
    <row r="795" spans="1:13" ht="15.75" x14ac:dyDescent="0.25">
      <c r="A795" s="125" t="s">
        <v>571</v>
      </c>
      <c r="B795" s="128" t="s">
        <v>573</v>
      </c>
      <c r="C795" s="80">
        <v>0</v>
      </c>
      <c r="D795" s="45">
        <v>0</v>
      </c>
      <c r="E795" s="47">
        <v>0</v>
      </c>
      <c r="F795" s="59">
        <v>900</v>
      </c>
      <c r="G795" s="47">
        <f>Tabela1[[#This Row],[Coluna3]]+Tabela1[[#This Row],[Coluna4]]+Tabela1[[#This Row],[Coluna5]]</f>
        <v>0</v>
      </c>
      <c r="H795" s="42"/>
      <c r="I795" s="42"/>
      <c r="J795" s="42"/>
      <c r="K795" s="42"/>
      <c r="L795" s="42"/>
      <c r="M795" s="42"/>
    </row>
    <row r="796" spans="1:13" ht="15.75" x14ac:dyDescent="0.25">
      <c r="A796" s="125" t="s">
        <v>572</v>
      </c>
      <c r="B796" s="128" t="s">
        <v>574</v>
      </c>
      <c r="C796" s="80">
        <v>0</v>
      </c>
      <c r="D796" s="45">
        <v>1</v>
      </c>
      <c r="E796" s="47">
        <v>3</v>
      </c>
      <c r="F796" s="59">
        <v>1700</v>
      </c>
      <c r="G796" s="47">
        <f>Tabela1[[#This Row],[Coluna3]]+Tabela1[[#This Row],[Coluna4]]+Tabela1[[#This Row],[Coluna5]]</f>
        <v>4</v>
      </c>
      <c r="H796" s="42"/>
      <c r="I796" s="42"/>
      <c r="J796" s="42"/>
      <c r="K796" s="42"/>
      <c r="L796" s="42"/>
      <c r="M796" s="42"/>
    </row>
    <row r="797" spans="1:13" ht="15.75" x14ac:dyDescent="0.25">
      <c r="A797" s="125" t="s">
        <v>1464</v>
      </c>
      <c r="B797" s="128" t="s">
        <v>1465</v>
      </c>
      <c r="C797" s="80">
        <v>0</v>
      </c>
      <c r="D797" s="45">
        <v>0</v>
      </c>
      <c r="E797" s="47">
        <v>1</v>
      </c>
      <c r="F797" s="59">
        <v>2400</v>
      </c>
      <c r="G797" s="47">
        <f>Tabela1[[#This Row],[Coluna3]]+Tabela1[[#This Row],[Coluna4]]+Tabela1[[#This Row],[Coluna5]]</f>
        <v>1</v>
      </c>
      <c r="H797" s="42"/>
      <c r="I797" s="42"/>
      <c r="J797" s="42"/>
      <c r="K797" s="42"/>
      <c r="L797" s="42"/>
      <c r="M797" s="42"/>
    </row>
    <row r="798" spans="1:13" ht="15.75" x14ac:dyDescent="0.25">
      <c r="A798" s="125" t="s">
        <v>570</v>
      </c>
      <c r="B798" s="128" t="s">
        <v>377</v>
      </c>
      <c r="C798" s="80">
        <v>1</v>
      </c>
      <c r="D798" s="45">
        <v>2</v>
      </c>
      <c r="E798" s="47">
        <v>2</v>
      </c>
      <c r="F798" s="59">
        <v>900</v>
      </c>
      <c r="G798" s="47">
        <f>Tabela1[[#This Row],[Coluna3]]+Tabela1[[#This Row],[Coluna4]]+Tabela1[[#This Row],[Coluna5]]</f>
        <v>5</v>
      </c>
      <c r="H798" s="42"/>
      <c r="I798" s="42"/>
      <c r="J798" s="42"/>
      <c r="K798" s="42"/>
      <c r="L798" s="42"/>
      <c r="M798" s="42"/>
    </row>
    <row r="799" spans="1:13" ht="15.75" x14ac:dyDescent="0.25">
      <c r="A799" s="125" t="s">
        <v>1463</v>
      </c>
      <c r="B799" s="149" t="s">
        <v>1570</v>
      </c>
      <c r="C799" s="80">
        <v>9</v>
      </c>
      <c r="D799" s="45">
        <v>0</v>
      </c>
      <c r="E799" s="47">
        <v>1</v>
      </c>
      <c r="F799" s="59">
        <v>6500</v>
      </c>
      <c r="G799" s="47">
        <f>Tabela1[[#This Row],[Coluna3]]+Tabela1[[#This Row],[Coluna4]]+Tabela1[[#This Row],[Coluna5]]</f>
        <v>10</v>
      </c>
      <c r="H799" s="42"/>
      <c r="I799" s="42"/>
      <c r="J799" s="42"/>
      <c r="K799" s="42"/>
      <c r="L799" s="42"/>
      <c r="M799" s="42"/>
    </row>
    <row r="800" spans="1:13" ht="15.75" x14ac:dyDescent="0.25">
      <c r="A800" s="125" t="s">
        <v>1802</v>
      </c>
      <c r="B800" s="80" t="s">
        <v>1803</v>
      </c>
      <c r="C800" s="80">
        <v>6</v>
      </c>
      <c r="D800" s="45">
        <v>0</v>
      </c>
      <c r="E800" s="47">
        <v>0</v>
      </c>
      <c r="F800" s="59">
        <v>9000</v>
      </c>
      <c r="G800" s="47">
        <f>Tabela1[[#This Row],[Coluna3]]+Tabela1[[#This Row],[Coluna4]]+Tabela1[[#This Row],[Coluna5]]</f>
        <v>6</v>
      </c>
      <c r="H800" s="42"/>
      <c r="I800" s="42"/>
      <c r="J800" s="42"/>
      <c r="K800" s="42"/>
      <c r="L800" s="42"/>
      <c r="M800" s="42"/>
    </row>
    <row r="801" spans="1:13" ht="15.75" x14ac:dyDescent="0.25">
      <c r="A801" s="125" t="s">
        <v>186</v>
      </c>
      <c r="B801" s="80" t="s">
        <v>187</v>
      </c>
      <c r="C801" s="80">
        <v>9</v>
      </c>
      <c r="D801" s="45">
        <v>0</v>
      </c>
      <c r="E801" s="47">
        <v>0</v>
      </c>
      <c r="F801" s="59">
        <v>4200</v>
      </c>
      <c r="G801" s="47">
        <f>Tabela1[[#This Row],[Coluna3]]+Tabela1[[#This Row],[Coluna4]]+Tabela1[[#This Row],[Coluna5]]</f>
        <v>9</v>
      </c>
      <c r="H801" s="42"/>
      <c r="I801" s="42"/>
      <c r="J801" s="42"/>
      <c r="K801" s="42"/>
      <c r="L801" s="42"/>
      <c r="M801" s="42"/>
    </row>
    <row r="802" spans="1:13" ht="15.75" x14ac:dyDescent="0.25">
      <c r="A802" s="125" t="s">
        <v>188</v>
      </c>
      <c r="B802" s="80" t="s">
        <v>189</v>
      </c>
      <c r="C802" s="80">
        <v>0</v>
      </c>
      <c r="D802" s="45">
        <v>0</v>
      </c>
      <c r="E802" s="47">
        <v>0</v>
      </c>
      <c r="F802" s="59">
        <v>8500</v>
      </c>
      <c r="G802" s="47">
        <f>Tabela1[[#This Row],[Coluna3]]+Tabela1[[#This Row],[Coluna4]]+Tabela1[[#This Row],[Coluna5]]</f>
        <v>0</v>
      </c>
      <c r="H802" s="42"/>
      <c r="I802" s="42"/>
      <c r="J802" s="42"/>
      <c r="K802" s="42"/>
      <c r="L802" s="42"/>
      <c r="M802" s="42"/>
    </row>
    <row r="803" spans="1:13" ht="15.75" x14ac:dyDescent="0.25">
      <c r="A803" s="125" t="s">
        <v>1240</v>
      </c>
      <c r="B803" s="80" t="s">
        <v>1241</v>
      </c>
      <c r="C803" s="80">
        <v>5</v>
      </c>
      <c r="D803" s="45">
        <v>0</v>
      </c>
      <c r="E803" s="47">
        <v>0</v>
      </c>
      <c r="F803" s="59">
        <v>5700</v>
      </c>
      <c r="G803" s="47">
        <f>Tabela1[[#This Row],[Coluna3]]+Tabela1[[#This Row],[Coluna4]]+Tabela1[[#This Row],[Coluna5]]</f>
        <v>5</v>
      </c>
      <c r="H803" s="42"/>
    </row>
    <row r="804" spans="1:13" ht="15.75" x14ac:dyDescent="0.25">
      <c r="A804" s="125" t="s">
        <v>1264</v>
      </c>
      <c r="B804" s="80" t="s">
        <v>97</v>
      </c>
      <c r="C804" s="80">
        <v>0</v>
      </c>
      <c r="D804" s="45">
        <v>1</v>
      </c>
      <c r="E804" s="47">
        <v>1</v>
      </c>
      <c r="F804" s="59">
        <v>9000</v>
      </c>
      <c r="G804" s="47">
        <f>Tabela1[[#This Row],[Coluna3]]+Tabela1[[#This Row],[Coluna4]]+Tabela1[[#This Row],[Coluna5]]</f>
        <v>2</v>
      </c>
      <c r="H804" s="42"/>
    </row>
    <row r="805" spans="1:13" ht="15.75" x14ac:dyDescent="0.25">
      <c r="A805" s="125" t="s">
        <v>653</v>
      </c>
      <c r="B805" s="80" t="s">
        <v>654</v>
      </c>
      <c r="C805" s="80">
        <v>0</v>
      </c>
      <c r="D805" s="45">
        <v>0</v>
      </c>
      <c r="E805" s="47">
        <v>1</v>
      </c>
      <c r="F805" s="59">
        <v>9000</v>
      </c>
      <c r="G805" s="47">
        <f>Tabela1[[#This Row],[Coluna3]]+Tabela1[[#This Row],[Coluna4]]+Tabela1[[#This Row],[Coluna5]]</f>
        <v>1</v>
      </c>
      <c r="H805" s="42"/>
    </row>
    <row r="806" spans="1:13" ht="15.75" x14ac:dyDescent="0.25">
      <c r="A806" s="131" t="s">
        <v>1122</v>
      </c>
      <c r="B806" s="45" t="s">
        <v>1121</v>
      </c>
      <c r="C806" s="80">
        <v>0</v>
      </c>
      <c r="D806" s="45">
        <v>0</v>
      </c>
      <c r="E806" s="47">
        <v>1</v>
      </c>
      <c r="F806" s="59">
        <v>15000</v>
      </c>
      <c r="G806" s="47">
        <f>Tabela1[[#This Row],[Coluna3]]+Tabela1[[#This Row],[Coluna4]]+Tabela1[[#This Row],[Coluna5]]</f>
        <v>1</v>
      </c>
      <c r="H806" s="42"/>
    </row>
    <row r="807" spans="1:13" ht="15.75" x14ac:dyDescent="0.25">
      <c r="A807" s="131" t="s">
        <v>1050</v>
      </c>
      <c r="B807" s="45" t="s">
        <v>530</v>
      </c>
      <c r="C807" s="45">
        <v>0</v>
      </c>
      <c r="D807" s="45">
        <v>0</v>
      </c>
      <c r="E807" s="47">
        <v>2</v>
      </c>
      <c r="F807" s="59">
        <v>600</v>
      </c>
      <c r="G807" s="47">
        <f>Tabela1[[#This Row],[Coluna3]]+Tabela1[[#This Row],[Coluna4]]+Tabela1[[#This Row],[Coluna5]]</f>
        <v>2</v>
      </c>
      <c r="H807" s="42"/>
    </row>
    <row r="808" spans="1:13" ht="15.75" x14ac:dyDescent="0.25">
      <c r="A808" s="131" t="s">
        <v>1107</v>
      </c>
      <c r="B808" s="47" t="s">
        <v>1108</v>
      </c>
      <c r="C808" s="47">
        <v>0</v>
      </c>
      <c r="D808" s="45">
        <v>1</v>
      </c>
      <c r="E808" s="47">
        <v>1</v>
      </c>
      <c r="F808" s="59">
        <v>10500</v>
      </c>
      <c r="G808" s="47">
        <f>Tabela1[[#This Row],[Coluna3]]+Tabela1[[#This Row],[Coluna4]]+Tabela1[[#This Row],[Coluna5]]</f>
        <v>2</v>
      </c>
      <c r="H808" s="42"/>
    </row>
    <row r="809" spans="1:13" ht="15.75" x14ac:dyDescent="0.25">
      <c r="A809" s="199" t="s">
        <v>1688</v>
      </c>
      <c r="B809" s="173" t="s">
        <v>1687</v>
      </c>
      <c r="C809" s="173">
        <v>0</v>
      </c>
      <c r="D809" s="151">
        <v>0</v>
      </c>
      <c r="E809" s="173">
        <v>1</v>
      </c>
      <c r="F809" s="187">
        <v>12500</v>
      </c>
      <c r="G809" s="47">
        <f>Tabela1[[#This Row],[Coluna3]]+Tabela1[[#This Row],[Coluna4]]+Tabela1[[#This Row],[Coluna5]]</f>
        <v>1</v>
      </c>
      <c r="H809" s="154"/>
    </row>
    <row r="810" spans="1:13" ht="15.75" x14ac:dyDescent="0.25">
      <c r="A810" s="125" t="s">
        <v>687</v>
      </c>
      <c r="B810" s="80" t="s">
        <v>688</v>
      </c>
      <c r="C810" s="80">
        <v>0</v>
      </c>
      <c r="D810" s="45">
        <v>0</v>
      </c>
      <c r="E810" s="47">
        <v>3</v>
      </c>
      <c r="F810" s="59">
        <v>300</v>
      </c>
      <c r="G810" s="47">
        <f>Tabela1[[#This Row],[Coluna3]]+Tabela1[[#This Row],[Coluna4]]+Tabela1[[#This Row],[Coluna5]]</f>
        <v>3</v>
      </c>
      <c r="H810" s="42"/>
    </row>
    <row r="811" spans="1:13" ht="15.75" x14ac:dyDescent="0.25">
      <c r="A811" s="132" t="s">
        <v>577</v>
      </c>
      <c r="B811" s="45" t="s">
        <v>199</v>
      </c>
      <c r="C811" s="80">
        <v>0</v>
      </c>
      <c r="D811" s="45">
        <v>0</v>
      </c>
      <c r="E811" s="47">
        <v>0</v>
      </c>
      <c r="F811" s="59">
        <v>6000</v>
      </c>
      <c r="G811" s="47">
        <f>Tabela1[[#This Row],[Coluna3]]+Tabela1[[#This Row],[Coluna4]]+Tabela1[[#This Row],[Coluna5]]</f>
        <v>0</v>
      </c>
      <c r="H811" s="42"/>
    </row>
    <row r="812" spans="1:13" ht="15.75" x14ac:dyDescent="0.25">
      <c r="A812" s="133" t="s">
        <v>721</v>
      </c>
      <c r="B812" s="92" t="s">
        <v>722</v>
      </c>
      <c r="C812" s="47">
        <v>0</v>
      </c>
      <c r="D812" s="47">
        <v>1</v>
      </c>
      <c r="E812" s="47">
        <v>2</v>
      </c>
      <c r="F812" s="59">
        <v>8100</v>
      </c>
      <c r="G812" s="47">
        <f>Tabela1[[#This Row],[Coluna3]]+Tabela1[[#This Row],[Coluna4]]+Tabela1[[#This Row],[Coluna5]]</f>
        <v>3</v>
      </c>
      <c r="H812" s="42"/>
    </row>
    <row r="813" spans="1:13" ht="15.75" x14ac:dyDescent="0.25">
      <c r="A813" s="180" t="s">
        <v>1690</v>
      </c>
      <c r="B813" s="151" t="s">
        <v>1689</v>
      </c>
      <c r="C813" s="173">
        <v>0</v>
      </c>
      <c r="D813" s="173">
        <v>0</v>
      </c>
      <c r="E813" s="173">
        <v>2</v>
      </c>
      <c r="F813" s="187">
        <v>2400</v>
      </c>
      <c r="G813" s="47">
        <f>Tabela1[[#This Row],[Coluna3]]+Tabela1[[#This Row],[Coluna4]]+Tabela1[[#This Row],[Coluna5]]</f>
        <v>2</v>
      </c>
      <c r="H813" s="154"/>
    </row>
    <row r="814" spans="1:13" ht="15.75" x14ac:dyDescent="0.25">
      <c r="A814" s="180" t="s">
        <v>1691</v>
      </c>
      <c r="B814" s="173" t="s">
        <v>1692</v>
      </c>
      <c r="C814" s="173">
        <v>1</v>
      </c>
      <c r="D814" s="173">
        <v>0</v>
      </c>
      <c r="E814" s="173">
        <v>1</v>
      </c>
      <c r="F814" s="187">
        <v>2400</v>
      </c>
      <c r="G814" s="47">
        <f>Tabela1[[#This Row],[Coluna3]]+Tabela1[[#This Row],[Coluna4]]+Tabela1[[#This Row],[Coluna5]]</f>
        <v>2</v>
      </c>
      <c r="H814" s="154"/>
    </row>
    <row r="815" spans="1:13" ht="15.75" x14ac:dyDescent="0.25">
      <c r="A815" s="132" t="s">
        <v>693</v>
      </c>
      <c r="B815" s="47" t="s">
        <v>655</v>
      </c>
      <c r="C815" s="47">
        <v>1</v>
      </c>
      <c r="D815" s="47">
        <v>0</v>
      </c>
      <c r="E815" s="47">
        <v>2</v>
      </c>
      <c r="F815" s="59">
        <v>4500</v>
      </c>
      <c r="G815" s="47">
        <f>Tabela1[[#This Row],[Coluna3]]+Tabela1[[#This Row],[Coluna4]]+Tabela1[[#This Row],[Coluna5]]</f>
        <v>3</v>
      </c>
      <c r="H815" s="42"/>
    </row>
    <row r="816" spans="1:13" ht="15.75" x14ac:dyDescent="0.25">
      <c r="A816" s="132" t="s">
        <v>692</v>
      </c>
      <c r="B816" s="47" t="s">
        <v>531</v>
      </c>
      <c r="C816" s="47">
        <v>1</v>
      </c>
      <c r="D816" s="47">
        <v>0</v>
      </c>
      <c r="E816" s="47">
        <v>3</v>
      </c>
      <c r="F816" s="59">
        <v>4500</v>
      </c>
      <c r="G816" s="47">
        <f>Tabela1[[#This Row],[Coluna3]]+Tabela1[[#This Row],[Coluna4]]+Tabela1[[#This Row],[Coluna5]]</f>
        <v>4</v>
      </c>
      <c r="H816" s="42"/>
    </row>
    <row r="817" spans="1:8" ht="15.75" x14ac:dyDescent="0.25">
      <c r="A817" s="132" t="s">
        <v>691</v>
      </c>
      <c r="B817" s="47" t="s">
        <v>690</v>
      </c>
      <c r="C817" s="47">
        <v>1</v>
      </c>
      <c r="D817" s="47">
        <v>0</v>
      </c>
      <c r="E817" s="47">
        <v>3</v>
      </c>
      <c r="F817" s="59">
        <v>4500</v>
      </c>
      <c r="G817" s="47">
        <f>Tabela1[[#This Row],[Coluna3]]+Tabela1[[#This Row],[Coluna4]]+Tabela1[[#This Row],[Coluna5]]</f>
        <v>4</v>
      </c>
      <c r="H817" s="42"/>
    </row>
    <row r="818" spans="1:8" ht="15.75" x14ac:dyDescent="0.25">
      <c r="A818" s="132" t="s">
        <v>17</v>
      </c>
      <c r="B818" s="47" t="s">
        <v>99</v>
      </c>
      <c r="C818" s="47">
        <v>2</v>
      </c>
      <c r="D818" s="47">
        <v>0</v>
      </c>
      <c r="E818" s="47">
        <v>0</v>
      </c>
      <c r="F818" s="59">
        <v>11990</v>
      </c>
      <c r="G818" s="47">
        <f>Tabela1[[#This Row],[Coluna3]]+Tabela1[[#This Row],[Coluna4]]+Tabela1[[#This Row],[Coluna5]]</f>
        <v>2</v>
      </c>
      <c r="H818" s="42"/>
    </row>
    <row r="819" spans="1:8" ht="15.75" x14ac:dyDescent="0.25">
      <c r="A819" s="132" t="s">
        <v>17</v>
      </c>
      <c r="B819" s="45" t="s">
        <v>100</v>
      </c>
      <c r="C819" s="47">
        <v>5</v>
      </c>
      <c r="D819" s="47">
        <v>0</v>
      </c>
      <c r="E819" s="47">
        <v>0</v>
      </c>
      <c r="F819" s="59">
        <v>4320</v>
      </c>
      <c r="G819" s="47">
        <f>Tabela1[[#This Row],[Coluna3]]+Tabela1[[#This Row],[Coluna4]]+Tabela1[[#This Row],[Coluna5]]</f>
        <v>5</v>
      </c>
      <c r="H819" s="42"/>
    </row>
    <row r="820" spans="1:8" ht="15.75" x14ac:dyDescent="0.25">
      <c r="A820" s="132" t="s">
        <v>758</v>
      </c>
      <c r="B820" s="45" t="s">
        <v>101</v>
      </c>
      <c r="C820" s="47">
        <v>1</v>
      </c>
      <c r="D820" s="47">
        <v>0</v>
      </c>
      <c r="E820" s="47">
        <v>0</v>
      </c>
      <c r="F820" s="59">
        <v>13990</v>
      </c>
      <c r="G820" s="47">
        <f>Tabela1[[#This Row],[Coluna3]]+Tabela1[[#This Row],[Coluna4]]+Tabela1[[#This Row],[Coluna5]]</f>
        <v>1</v>
      </c>
      <c r="H820" s="42"/>
    </row>
    <row r="821" spans="1:8" ht="15.75" x14ac:dyDescent="0.25">
      <c r="A821" s="132" t="s">
        <v>702</v>
      </c>
      <c r="B821" s="45" t="s">
        <v>701</v>
      </c>
      <c r="C821" s="47">
        <v>1</v>
      </c>
      <c r="D821" s="47">
        <v>0</v>
      </c>
      <c r="E821" s="47">
        <v>0</v>
      </c>
      <c r="F821" s="59">
        <v>7000</v>
      </c>
      <c r="G821" s="47">
        <f>Tabela1[[#This Row],[Coluna3]]+Tabela1[[#This Row],[Coluna4]]+Tabela1[[#This Row],[Coluna5]]</f>
        <v>1</v>
      </c>
      <c r="H821" s="42"/>
    </row>
    <row r="822" spans="1:8" ht="15.75" x14ac:dyDescent="0.25">
      <c r="A822" s="132" t="s">
        <v>760</v>
      </c>
      <c r="B822" s="51" t="s">
        <v>759</v>
      </c>
      <c r="C822" s="47">
        <v>8</v>
      </c>
      <c r="D822" s="47">
        <v>0</v>
      </c>
      <c r="E822" s="47">
        <v>1</v>
      </c>
      <c r="F822" s="59">
        <v>49900</v>
      </c>
      <c r="G822" s="47">
        <f>Tabela1[[#This Row],[Coluna3]]+Tabela1[[#This Row],[Coluna4]]+Tabela1[[#This Row],[Coluna5]]</f>
        <v>9</v>
      </c>
      <c r="H822" s="42"/>
    </row>
    <row r="823" spans="1:8" ht="15.75" x14ac:dyDescent="0.25">
      <c r="A823" s="132" t="s">
        <v>338</v>
      </c>
      <c r="B823" s="113" t="s">
        <v>102</v>
      </c>
      <c r="C823" s="47">
        <v>9</v>
      </c>
      <c r="D823" s="47">
        <v>1</v>
      </c>
      <c r="E823" s="47">
        <v>1</v>
      </c>
      <c r="F823" s="59">
        <v>34990</v>
      </c>
      <c r="G823" s="47">
        <f>Tabela1[[#This Row],[Coluna3]]+Tabela1[[#This Row],[Coluna4]]+Tabela1[[#This Row],[Coluna5]]</f>
        <v>11</v>
      </c>
      <c r="H823" s="42"/>
    </row>
    <row r="824" spans="1:8" ht="15.75" x14ac:dyDescent="0.25">
      <c r="A824" s="132" t="s">
        <v>1269</v>
      </c>
      <c r="B824" s="113" t="s">
        <v>1244</v>
      </c>
      <c r="C824" s="47">
        <v>0</v>
      </c>
      <c r="D824" s="47">
        <v>0</v>
      </c>
      <c r="E824" s="47">
        <v>1</v>
      </c>
      <c r="F824" s="59">
        <v>31700</v>
      </c>
      <c r="G824" s="47">
        <f>Tabela1[[#This Row],[Coluna3]]+Tabela1[[#This Row],[Coluna4]]+Tabela1[[#This Row],[Coluna5]]</f>
        <v>1</v>
      </c>
      <c r="H824" s="42"/>
    </row>
    <row r="825" spans="1:8" ht="15.75" x14ac:dyDescent="0.25">
      <c r="A825" s="132" t="s">
        <v>1461</v>
      </c>
      <c r="B825" s="192" t="s">
        <v>1462</v>
      </c>
      <c r="C825" s="47">
        <v>0</v>
      </c>
      <c r="D825" s="47">
        <v>0</v>
      </c>
      <c r="E825" s="47">
        <v>2</v>
      </c>
      <c r="F825" s="59">
        <v>3000</v>
      </c>
      <c r="G825" s="47">
        <f>Tabela1[[#This Row],[Coluna3]]+Tabela1[[#This Row],[Coluna4]]+Tabela1[[#This Row],[Coluna5]]</f>
        <v>2</v>
      </c>
      <c r="H825" s="42"/>
    </row>
    <row r="826" spans="1:8" ht="15.75" x14ac:dyDescent="0.25">
      <c r="A826" s="41" t="s">
        <v>1460</v>
      </c>
      <c r="B826" s="190" t="s">
        <v>1592</v>
      </c>
      <c r="C826" s="47">
        <v>2</v>
      </c>
      <c r="D826" s="47">
        <v>0</v>
      </c>
      <c r="E826" s="47">
        <v>2</v>
      </c>
      <c r="F826" s="59">
        <v>3600</v>
      </c>
      <c r="G826" s="47">
        <f>Tabela1[[#This Row],[Coluna3]]+Tabela1[[#This Row],[Coluna4]]+Tabela1[[#This Row],[Coluna5]]</f>
        <v>4</v>
      </c>
      <c r="H826" s="42"/>
    </row>
    <row r="827" spans="1:8" ht="15.75" x14ac:dyDescent="0.25">
      <c r="A827" s="41" t="s">
        <v>1243</v>
      </c>
      <c r="B827" s="47" t="s">
        <v>173</v>
      </c>
      <c r="C827" s="47">
        <v>0</v>
      </c>
      <c r="D827" s="47">
        <v>0</v>
      </c>
      <c r="E827" s="47">
        <v>1</v>
      </c>
      <c r="F827" s="59">
        <v>2030</v>
      </c>
      <c r="G827" s="47">
        <f>Tabela1[[#This Row],[Coluna3]]+Tabela1[[#This Row],[Coluna4]]+Tabela1[[#This Row],[Coluna5]]</f>
        <v>1</v>
      </c>
      <c r="H827" s="42"/>
    </row>
    <row r="828" spans="1:8" ht="15.75" x14ac:dyDescent="0.25">
      <c r="A828" s="41" t="s">
        <v>1458</v>
      </c>
      <c r="B828" s="185" t="s">
        <v>1459</v>
      </c>
      <c r="C828" s="47">
        <v>2</v>
      </c>
      <c r="D828" s="47">
        <v>0</v>
      </c>
      <c r="E828" s="47">
        <v>3</v>
      </c>
      <c r="F828" s="59">
        <v>600</v>
      </c>
      <c r="G828" s="47">
        <f>Tabela1[[#This Row],[Coluna3]]+Tabela1[[#This Row],[Coluna4]]+Tabela1[[#This Row],[Coluna5]]</f>
        <v>5</v>
      </c>
      <c r="H828" s="42"/>
    </row>
    <row r="829" spans="1:8" ht="15.75" x14ac:dyDescent="0.25">
      <c r="A829" s="41" t="s">
        <v>339</v>
      </c>
      <c r="B829" s="184" t="s">
        <v>103</v>
      </c>
      <c r="C829" s="47">
        <v>0</v>
      </c>
      <c r="D829" s="47">
        <v>1</v>
      </c>
      <c r="E829" s="47">
        <v>2</v>
      </c>
      <c r="F829" s="59">
        <v>800</v>
      </c>
      <c r="G829" s="47">
        <f>Tabela1[[#This Row],[Coluna3]]+Tabela1[[#This Row],[Coluna4]]+Tabela1[[#This Row],[Coluna5]]</f>
        <v>3</v>
      </c>
      <c r="H829" s="42"/>
    </row>
    <row r="830" spans="1:8" ht="15.75" x14ac:dyDescent="0.25">
      <c r="A830" s="41" t="s">
        <v>1452</v>
      </c>
      <c r="B830" s="134" t="s">
        <v>1453</v>
      </c>
      <c r="C830" s="47">
        <v>0</v>
      </c>
      <c r="D830" s="47">
        <v>0</v>
      </c>
      <c r="E830" s="47">
        <v>2</v>
      </c>
      <c r="F830" s="59">
        <v>600</v>
      </c>
      <c r="G830" s="47">
        <f>Tabela1[[#This Row],[Coluna3]]+Tabela1[[#This Row],[Coluna4]]+Tabela1[[#This Row],[Coluna5]]</f>
        <v>2</v>
      </c>
      <c r="H830" s="42"/>
    </row>
    <row r="831" spans="1:8" ht="15.75" x14ac:dyDescent="0.25">
      <c r="A831" s="41" t="s">
        <v>1450</v>
      </c>
      <c r="B831" s="134" t="s">
        <v>1451</v>
      </c>
      <c r="C831" s="47">
        <v>0</v>
      </c>
      <c r="D831" s="47">
        <v>0</v>
      </c>
      <c r="E831" s="47">
        <v>2</v>
      </c>
      <c r="F831" s="59">
        <v>1990</v>
      </c>
      <c r="G831" s="47">
        <f>Tabela1[[#This Row],[Coluna3]]+Tabela1[[#This Row],[Coluna4]]+Tabela1[[#This Row],[Coluna5]]</f>
        <v>2</v>
      </c>
      <c r="H831" s="42"/>
    </row>
    <row r="832" spans="1:8" ht="15.75" x14ac:dyDescent="0.25">
      <c r="A832" s="41" t="s">
        <v>1448</v>
      </c>
      <c r="B832" s="134" t="s">
        <v>1449</v>
      </c>
      <c r="C832" s="47">
        <v>3</v>
      </c>
      <c r="D832" s="47">
        <v>0</v>
      </c>
      <c r="E832" s="47">
        <v>3</v>
      </c>
      <c r="F832" s="59">
        <v>600</v>
      </c>
      <c r="G832" s="47">
        <f>Tabela1[[#This Row],[Coluna3]]+Tabela1[[#This Row],[Coluna4]]+Tabela1[[#This Row],[Coluna5]]</f>
        <v>6</v>
      </c>
      <c r="H832" s="42"/>
    </row>
    <row r="833" spans="1:8" ht="15.75" x14ac:dyDescent="0.25">
      <c r="A833" s="41" t="s">
        <v>796</v>
      </c>
      <c r="B833" s="47" t="s">
        <v>174</v>
      </c>
      <c r="C833" s="47">
        <v>0</v>
      </c>
      <c r="D833" s="47">
        <v>0</v>
      </c>
      <c r="E833" s="47">
        <v>1</v>
      </c>
      <c r="F833" s="59">
        <v>510</v>
      </c>
      <c r="G833" s="47">
        <f>Tabela1[[#This Row],[Coluna3]]+Tabela1[[#This Row],[Coluna4]]+Tabela1[[#This Row],[Coluna5]]</f>
        <v>1</v>
      </c>
      <c r="H833" s="42"/>
    </row>
    <row r="834" spans="1:8" ht="15.75" x14ac:dyDescent="0.25">
      <c r="A834" s="41" t="s">
        <v>1446</v>
      </c>
      <c r="B834" s="134" t="s">
        <v>1447</v>
      </c>
      <c r="C834" s="47">
        <v>0</v>
      </c>
      <c r="D834" s="47">
        <v>1</v>
      </c>
      <c r="E834" s="47">
        <v>2</v>
      </c>
      <c r="F834" s="59">
        <v>300</v>
      </c>
      <c r="G834" s="47">
        <f>Tabela1[[#This Row],[Coluna3]]+Tabela1[[#This Row],[Coluna4]]+Tabela1[[#This Row],[Coluna5]]</f>
        <v>3</v>
      </c>
      <c r="H834" s="42"/>
    </row>
    <row r="835" spans="1:8" ht="15.75" x14ac:dyDescent="0.25">
      <c r="A835" s="41" t="s">
        <v>1445</v>
      </c>
      <c r="B835" s="191" t="s">
        <v>1454</v>
      </c>
      <c r="C835" s="47">
        <v>0</v>
      </c>
      <c r="D835" s="47">
        <v>0</v>
      </c>
      <c r="E835" s="47">
        <v>3</v>
      </c>
      <c r="F835" s="59">
        <v>850</v>
      </c>
      <c r="G835" s="47">
        <f>Tabela1[[#This Row],[Coluna3]]+Tabela1[[#This Row],[Coluna4]]+Tabela1[[#This Row],[Coluna5]]</f>
        <v>3</v>
      </c>
      <c r="H835" s="42"/>
    </row>
    <row r="836" spans="1:8" ht="15.75" x14ac:dyDescent="0.25">
      <c r="A836" s="41" t="s">
        <v>585</v>
      </c>
      <c r="B836" s="134">
        <v>131074468</v>
      </c>
      <c r="C836" s="47">
        <v>0</v>
      </c>
      <c r="D836" s="47">
        <v>0</v>
      </c>
      <c r="E836" s="47">
        <v>3</v>
      </c>
      <c r="F836" s="59">
        <v>450</v>
      </c>
      <c r="G836" s="47">
        <f>Tabela1[[#This Row],[Coluna3]]+Tabela1[[#This Row],[Coluna4]]+Tabela1[[#This Row],[Coluna5]]</f>
        <v>3</v>
      </c>
      <c r="H836" s="42"/>
    </row>
    <row r="837" spans="1:8" ht="15.75" x14ac:dyDescent="0.25">
      <c r="A837" s="41" t="s">
        <v>1596</v>
      </c>
      <c r="B837" s="47" t="s">
        <v>1597</v>
      </c>
      <c r="C837" s="47">
        <v>0</v>
      </c>
      <c r="D837" s="47">
        <v>0</v>
      </c>
      <c r="E837" s="47">
        <v>3</v>
      </c>
      <c r="F837" s="59">
        <v>600</v>
      </c>
      <c r="G837" s="47">
        <f>Tabela1[[#This Row],[Coluna3]]+Tabela1[[#This Row],[Coluna4]]+Tabela1[[#This Row],[Coluna5]]</f>
        <v>3</v>
      </c>
      <c r="H837" s="42"/>
    </row>
    <row r="838" spans="1:8" ht="15.75" x14ac:dyDescent="0.25">
      <c r="A838" s="41" t="s">
        <v>1113</v>
      </c>
      <c r="B838" s="47" t="s">
        <v>287</v>
      </c>
      <c r="C838" s="47">
        <v>0</v>
      </c>
      <c r="D838" s="47">
        <v>0</v>
      </c>
      <c r="E838" s="47">
        <v>3</v>
      </c>
      <c r="F838" s="59">
        <v>600</v>
      </c>
      <c r="G838" s="47">
        <f>Tabela1[[#This Row],[Coluna3]]+Tabela1[[#This Row],[Coluna4]]+Tabela1[[#This Row],[Coluna5]]</f>
        <v>3</v>
      </c>
      <c r="H838" s="42"/>
    </row>
    <row r="839" spans="1:8" ht="15.75" x14ac:dyDescent="0.25">
      <c r="A839" s="41" t="s">
        <v>1112</v>
      </c>
      <c r="B839" s="47" t="s">
        <v>1111</v>
      </c>
      <c r="C839" s="47">
        <v>0</v>
      </c>
      <c r="D839" s="47">
        <v>0</v>
      </c>
      <c r="E839" s="47">
        <v>0</v>
      </c>
      <c r="F839" s="59">
        <v>450</v>
      </c>
      <c r="G839" s="47">
        <f>Tabela1[[#This Row],[Coluna3]]+Tabela1[[#This Row],[Coluna4]]+Tabela1[[#This Row],[Coluna5]]</f>
        <v>0</v>
      </c>
      <c r="H839" s="42"/>
    </row>
    <row r="840" spans="1:8" ht="15.75" x14ac:dyDescent="0.25">
      <c r="A840" s="153" t="s">
        <v>1598</v>
      </c>
      <c r="B840" s="173" t="s">
        <v>1599</v>
      </c>
      <c r="C840" s="173">
        <v>0</v>
      </c>
      <c r="D840" s="173">
        <v>0</v>
      </c>
      <c r="E840" s="173">
        <v>2</v>
      </c>
      <c r="F840" s="187">
        <v>600</v>
      </c>
      <c r="G840" s="47">
        <f>Tabela1[[#This Row],[Coluna3]]+Tabela1[[#This Row],[Coluna4]]+Tabela1[[#This Row],[Coluna5]]</f>
        <v>2</v>
      </c>
      <c r="H840" s="154"/>
    </row>
    <row r="841" spans="1:8" ht="15.75" x14ac:dyDescent="0.25">
      <c r="A841" s="41" t="s">
        <v>575</v>
      </c>
      <c r="B841" s="134">
        <v>1310711023</v>
      </c>
      <c r="C841" s="47">
        <v>0</v>
      </c>
      <c r="D841" s="47">
        <v>0</v>
      </c>
      <c r="E841" s="47">
        <v>2</v>
      </c>
      <c r="F841" s="59">
        <v>350</v>
      </c>
      <c r="G841" s="47">
        <f>Tabela1[[#This Row],[Coluna3]]+Tabela1[[#This Row],[Coluna4]]+Tabela1[[#This Row],[Coluna5]]</f>
        <v>2</v>
      </c>
      <c r="H841" s="42"/>
    </row>
    <row r="842" spans="1:8" ht="15.75" x14ac:dyDescent="0.25">
      <c r="A842" s="41" t="s">
        <v>837</v>
      </c>
      <c r="B842" s="47" t="s">
        <v>838</v>
      </c>
      <c r="C842" s="47">
        <v>20</v>
      </c>
      <c r="D842" s="47">
        <v>0</v>
      </c>
      <c r="E842" s="47">
        <v>8</v>
      </c>
      <c r="F842" s="59">
        <v>90</v>
      </c>
      <c r="G842" s="47">
        <f>Tabela1[[#This Row],[Coluna3]]+Tabela1[[#This Row],[Coluna4]]+Tabela1[[#This Row],[Coluna5]]</f>
        <v>28</v>
      </c>
      <c r="H842" s="42"/>
    </row>
    <row r="843" spans="1:8" ht="15.75" x14ac:dyDescent="0.25">
      <c r="A843" s="41" t="s">
        <v>1443</v>
      </c>
      <c r="B843" s="134" t="s">
        <v>1444</v>
      </c>
      <c r="C843" s="47">
        <v>0</v>
      </c>
      <c r="D843" s="47">
        <v>0</v>
      </c>
      <c r="E843" s="47">
        <v>2</v>
      </c>
      <c r="F843" s="59">
        <v>900</v>
      </c>
      <c r="G843" s="47">
        <f>Tabela1[[#This Row],[Coluna3]]+Tabela1[[#This Row],[Coluna4]]+Tabela1[[#This Row],[Coluna5]]</f>
        <v>2</v>
      </c>
      <c r="H843" s="42"/>
    </row>
    <row r="844" spans="1:8" ht="15.75" x14ac:dyDescent="0.25">
      <c r="A844" s="41" t="s">
        <v>1109</v>
      </c>
      <c r="B844" s="135" t="s">
        <v>1110</v>
      </c>
      <c r="C844" s="47">
        <v>0</v>
      </c>
      <c r="D844" s="47">
        <v>0</v>
      </c>
      <c r="E844" s="47">
        <v>8</v>
      </c>
      <c r="F844" s="59">
        <v>150</v>
      </c>
      <c r="G844" s="47">
        <f>Tabela1[[#This Row],[Coluna3]]+Tabela1[[#This Row],[Coluna4]]+Tabela1[[#This Row],[Coluna5]]</f>
        <v>8</v>
      </c>
      <c r="H844" s="42"/>
    </row>
    <row r="845" spans="1:8" ht="15.75" x14ac:dyDescent="0.25">
      <c r="A845" s="148" t="s">
        <v>1455</v>
      </c>
      <c r="B845" s="134" t="s">
        <v>435</v>
      </c>
      <c r="C845" s="47">
        <v>2</v>
      </c>
      <c r="D845" s="47">
        <v>0</v>
      </c>
      <c r="E845" s="47">
        <v>4</v>
      </c>
      <c r="F845" s="59">
        <v>200</v>
      </c>
      <c r="G845" s="47">
        <f>Tabela1[[#This Row],[Coluna3]]+Tabela1[[#This Row],[Coluna4]]+Tabela1[[#This Row],[Coluna5]]</f>
        <v>6</v>
      </c>
      <c r="H845" s="42"/>
    </row>
    <row r="846" spans="1:8" ht="15.75" x14ac:dyDescent="0.25">
      <c r="A846" s="41" t="s">
        <v>656</v>
      </c>
      <c r="B846" s="184">
        <v>3219201</v>
      </c>
      <c r="C846" s="47">
        <v>0</v>
      </c>
      <c r="D846" s="47">
        <v>0</v>
      </c>
      <c r="E846" s="47">
        <v>1</v>
      </c>
      <c r="F846" s="59">
        <v>900</v>
      </c>
      <c r="G846" s="47">
        <f>Tabela1[[#This Row],[Coluna3]]+Tabela1[[#This Row],[Coluna4]]+Tabela1[[#This Row],[Coluna5]]</f>
        <v>1</v>
      </c>
      <c r="H846" s="42"/>
    </row>
    <row r="847" spans="1:8" ht="15.75" x14ac:dyDescent="0.25">
      <c r="A847" s="41" t="s">
        <v>1053</v>
      </c>
      <c r="B847" s="134">
        <v>9875803</v>
      </c>
      <c r="C847" s="47">
        <v>0</v>
      </c>
      <c r="D847" s="47">
        <v>1</v>
      </c>
      <c r="E847" s="47">
        <v>0</v>
      </c>
      <c r="F847" s="59">
        <v>660</v>
      </c>
      <c r="G847" s="47">
        <f>Tabela1[[#This Row],[Coluna3]]+Tabela1[[#This Row],[Coluna4]]+Tabela1[[#This Row],[Coluna5]]</f>
        <v>1</v>
      </c>
      <c r="H847" s="42"/>
    </row>
    <row r="848" spans="1:8" ht="15.75" x14ac:dyDescent="0.25">
      <c r="A848" s="148" t="s">
        <v>1441</v>
      </c>
      <c r="B848" s="191" t="s">
        <v>1442</v>
      </c>
      <c r="C848" s="47">
        <v>0</v>
      </c>
      <c r="D848" s="47">
        <v>0</v>
      </c>
      <c r="E848" s="47">
        <v>2</v>
      </c>
      <c r="F848" s="59">
        <v>900</v>
      </c>
      <c r="G848" s="47">
        <f>Tabela1[[#This Row],[Coluna3]]+Tabela1[[#This Row],[Coluna4]]+Tabela1[[#This Row],[Coluna5]]</f>
        <v>2</v>
      </c>
      <c r="H848" s="42"/>
    </row>
    <row r="849" spans="1:8" ht="15.75" x14ac:dyDescent="0.25">
      <c r="A849" s="41" t="s">
        <v>862</v>
      </c>
      <c r="B849" s="134">
        <v>1677045</v>
      </c>
      <c r="C849" s="47">
        <v>968</v>
      </c>
      <c r="D849" s="47">
        <v>3</v>
      </c>
      <c r="E849" s="47">
        <v>31</v>
      </c>
      <c r="F849" s="59">
        <v>250</v>
      </c>
      <c r="G849" s="47">
        <f>Tabela1[[#This Row],[Coluna3]]+Tabela1[[#This Row],[Coluna4]]+Tabela1[[#This Row],[Coluna5]]</f>
        <v>1002</v>
      </c>
      <c r="H849" s="42"/>
    </row>
    <row r="850" spans="1:8" ht="15.75" x14ac:dyDescent="0.25">
      <c r="A850" s="41" t="s">
        <v>863</v>
      </c>
      <c r="B850" s="134">
        <v>1352614</v>
      </c>
      <c r="C850" s="47">
        <v>248</v>
      </c>
      <c r="D850" s="47">
        <v>8</v>
      </c>
      <c r="E850" s="47">
        <v>24</v>
      </c>
      <c r="F850" s="59">
        <v>250</v>
      </c>
      <c r="G850" s="47">
        <f>Tabela1[[#This Row],[Coluna3]]+Tabela1[[#This Row],[Coluna4]]+Tabela1[[#This Row],[Coluna5]]</f>
        <v>280</v>
      </c>
      <c r="H850" s="42"/>
    </row>
    <row r="851" spans="1:8" ht="15.75" x14ac:dyDescent="0.25">
      <c r="A851" s="41" t="s">
        <v>866</v>
      </c>
      <c r="B851" s="134">
        <v>1600975</v>
      </c>
      <c r="C851" s="47">
        <v>510</v>
      </c>
      <c r="D851" s="47">
        <v>3</v>
      </c>
      <c r="E851" s="47">
        <v>7</v>
      </c>
      <c r="F851" s="59">
        <v>250</v>
      </c>
      <c r="G851" s="47">
        <f>Tabela1[[#This Row],[Coluna3]]+Tabela1[[#This Row],[Coluna4]]+Tabela1[[#This Row],[Coluna5]]</f>
        <v>520</v>
      </c>
      <c r="H851" s="42"/>
    </row>
    <row r="852" spans="1:8" ht="15.75" x14ac:dyDescent="0.25">
      <c r="A852" s="41" t="s">
        <v>864</v>
      </c>
      <c r="B852" s="134">
        <v>1677151</v>
      </c>
      <c r="C852" s="47">
        <v>878</v>
      </c>
      <c r="D852" s="47">
        <v>3</v>
      </c>
      <c r="E852" s="47">
        <v>40</v>
      </c>
      <c r="F852" s="59">
        <v>250</v>
      </c>
      <c r="G852" s="47">
        <f>Tabela1[[#This Row],[Coluna3]]+Tabela1[[#This Row],[Coluna4]]+Tabela1[[#This Row],[Coluna5]]</f>
        <v>921</v>
      </c>
      <c r="H852" s="42"/>
    </row>
    <row r="853" spans="1:8" ht="15.75" x14ac:dyDescent="0.25">
      <c r="A853" s="41" t="s">
        <v>1266</v>
      </c>
      <c r="B853" s="134">
        <v>6700715</v>
      </c>
      <c r="C853" s="47">
        <v>222</v>
      </c>
      <c r="D853" s="47">
        <v>4</v>
      </c>
      <c r="E853" s="47">
        <v>45</v>
      </c>
      <c r="F853" s="59">
        <v>250</v>
      </c>
      <c r="G853" s="47">
        <f>Tabela1[[#This Row],[Coluna3]]+Tabela1[[#This Row],[Coluna4]]+Tabela1[[#This Row],[Coluna5]]</f>
        <v>271</v>
      </c>
      <c r="H853" s="42"/>
    </row>
    <row r="854" spans="1:8" ht="15.75" x14ac:dyDescent="0.25">
      <c r="A854" s="41" t="s">
        <v>865</v>
      </c>
      <c r="B854" s="134">
        <v>1852015</v>
      </c>
      <c r="C854" s="47">
        <v>281</v>
      </c>
      <c r="D854" s="47">
        <v>4</v>
      </c>
      <c r="E854" s="47">
        <v>13</v>
      </c>
      <c r="F854" s="59">
        <v>250</v>
      </c>
      <c r="G854" s="47">
        <f>Tabela1[[#This Row],[Coluna3]]+Tabela1[[#This Row],[Coluna4]]+Tabela1[[#This Row],[Coluna5]]</f>
        <v>298</v>
      </c>
      <c r="H854" s="42"/>
    </row>
    <row r="855" spans="1:8" ht="15.75" x14ac:dyDescent="0.25">
      <c r="A855" s="41" t="s">
        <v>1456</v>
      </c>
      <c r="B855" s="134" t="s">
        <v>1457</v>
      </c>
      <c r="C855" s="47">
        <v>0</v>
      </c>
      <c r="D855" s="47">
        <v>0</v>
      </c>
      <c r="E855" s="47">
        <v>1</v>
      </c>
      <c r="F855" s="59">
        <v>9000</v>
      </c>
      <c r="G855" s="47">
        <f>Tabela1[[#This Row],[Coluna3]]+Tabela1[[#This Row],[Coluna4]]+Tabela1[[#This Row],[Coluna5]]</f>
        <v>1</v>
      </c>
      <c r="H855" s="42"/>
    </row>
    <row r="856" spans="1:8" ht="15.75" x14ac:dyDescent="0.25">
      <c r="A856" s="41" t="s">
        <v>778</v>
      </c>
      <c r="B856" s="47" t="s">
        <v>779</v>
      </c>
      <c r="C856" s="47">
        <v>9</v>
      </c>
      <c r="D856" s="47">
        <v>0</v>
      </c>
      <c r="E856" s="47">
        <v>1</v>
      </c>
      <c r="F856" s="59">
        <v>9500</v>
      </c>
      <c r="G856" s="47">
        <f>Tabela1[[#This Row],[Coluna3]]+Tabela1[[#This Row],[Coluna4]]+Tabela1[[#This Row],[Coluna5]]</f>
        <v>10</v>
      </c>
      <c r="H856" s="42"/>
    </row>
    <row r="857" spans="1:8" ht="15.75" x14ac:dyDescent="0.25">
      <c r="A857" s="41" t="s">
        <v>288</v>
      </c>
      <c r="B857" s="47" t="s">
        <v>289</v>
      </c>
      <c r="C857" s="47">
        <v>1</v>
      </c>
      <c r="D857" s="47">
        <v>0</v>
      </c>
      <c r="E857" s="47">
        <v>0</v>
      </c>
      <c r="F857" s="59">
        <v>3600</v>
      </c>
      <c r="G857" s="47">
        <f>Tabela1[[#This Row],[Coluna3]]+Tabela1[[#This Row],[Coluna4]]+Tabela1[[#This Row],[Coluna5]]</f>
        <v>1</v>
      </c>
      <c r="H857" s="42"/>
    </row>
    <row r="858" spans="1:8" ht="15.75" x14ac:dyDescent="0.25">
      <c r="A858" s="41" t="s">
        <v>288</v>
      </c>
      <c r="B858" s="47" t="s">
        <v>855</v>
      </c>
      <c r="C858" s="47">
        <v>8</v>
      </c>
      <c r="D858" s="47">
        <v>1</v>
      </c>
      <c r="E858" s="47">
        <v>2</v>
      </c>
      <c r="F858" s="59">
        <v>3600</v>
      </c>
      <c r="G858" s="47">
        <f>Tabela1[[#This Row],[Coluna3]]+Tabela1[[#This Row],[Coluna4]]+Tabela1[[#This Row],[Coluna5]]</f>
        <v>11</v>
      </c>
      <c r="H858" s="42"/>
    </row>
    <row r="859" spans="1:8" ht="15.75" x14ac:dyDescent="0.25">
      <c r="A859" s="41" t="s">
        <v>780</v>
      </c>
      <c r="B859" s="47" t="s">
        <v>781</v>
      </c>
      <c r="C859" s="47">
        <v>7</v>
      </c>
      <c r="D859" s="47">
        <v>0</v>
      </c>
      <c r="E859" s="47">
        <v>2</v>
      </c>
      <c r="F859" s="59">
        <v>6600</v>
      </c>
      <c r="G859" s="47">
        <f>Tabela1[[#This Row],[Coluna3]]+Tabela1[[#This Row],[Coluna4]]+Tabela1[[#This Row],[Coluna5]]</f>
        <v>9</v>
      </c>
      <c r="H859" s="42"/>
    </row>
    <row r="860" spans="1:8" ht="15.75" x14ac:dyDescent="0.25">
      <c r="A860" s="41" t="s">
        <v>290</v>
      </c>
      <c r="B860" s="47" t="s">
        <v>291</v>
      </c>
      <c r="C860" s="47">
        <v>1</v>
      </c>
      <c r="D860" s="47">
        <v>1</v>
      </c>
      <c r="E860" s="47">
        <v>1</v>
      </c>
      <c r="F860" s="59">
        <v>5000</v>
      </c>
      <c r="G860" s="47">
        <f>Tabela1[[#This Row],[Coluna3]]+Tabela1[[#This Row],[Coluna4]]+Tabela1[[#This Row],[Coluna5]]</f>
        <v>3</v>
      </c>
      <c r="H860" s="42"/>
    </row>
    <row r="861" spans="1:8" ht="15.75" x14ac:dyDescent="0.25">
      <c r="A861" s="102" t="s">
        <v>708</v>
      </c>
      <c r="B861" s="47" t="s">
        <v>694</v>
      </c>
      <c r="C861" s="80">
        <v>0</v>
      </c>
      <c r="D861" s="45">
        <v>0</v>
      </c>
      <c r="E861" s="47">
        <v>1</v>
      </c>
      <c r="F861" s="59">
        <v>12000</v>
      </c>
      <c r="G861" s="47">
        <f>Tabela1[[#This Row],[Coluna3]]+Tabela1[[#This Row],[Coluna4]]+Tabela1[[#This Row],[Coluna5]]</f>
        <v>1</v>
      </c>
      <c r="H861" s="42"/>
    </row>
    <row r="862" spans="1:8" ht="16.5" thickBot="1" x14ac:dyDescent="0.3">
      <c r="A862" s="41" t="s">
        <v>500</v>
      </c>
      <c r="B862" s="47" t="s">
        <v>105</v>
      </c>
      <c r="C862" s="80">
        <v>0</v>
      </c>
      <c r="D862" s="45">
        <v>0</v>
      </c>
      <c r="E862" s="47">
        <v>0</v>
      </c>
      <c r="F862" s="59">
        <v>15950</v>
      </c>
      <c r="G862" s="47">
        <f>Tabela1[[#This Row],[Coluna3]]+Tabela1[[#This Row],[Coluna4]]+Tabela1[[#This Row],[Coluna5]]</f>
        <v>0</v>
      </c>
      <c r="H862" s="42"/>
    </row>
    <row r="863" spans="1:8" ht="15.75" x14ac:dyDescent="0.25">
      <c r="A863" s="136" t="s">
        <v>292</v>
      </c>
      <c r="B863" s="211" t="s">
        <v>104</v>
      </c>
      <c r="C863" s="137">
        <v>0</v>
      </c>
      <c r="D863" s="137">
        <v>1</v>
      </c>
      <c r="E863" s="137">
        <v>0</v>
      </c>
      <c r="F863" s="138">
        <v>15950</v>
      </c>
      <c r="G863" s="47">
        <f>Tabela1[[#This Row],[Coluna3]]+Tabela1[[#This Row],[Coluna4]]+Tabela1[[#This Row],[Coluna5]]</f>
        <v>1</v>
      </c>
      <c r="H863" s="42"/>
    </row>
    <row r="864" spans="1:8" ht="15.75" x14ac:dyDescent="0.25">
      <c r="A864" s="180"/>
      <c r="B864" s="151"/>
      <c r="C864" s="151"/>
      <c r="D864" s="151"/>
      <c r="E864" s="151"/>
      <c r="F864" s="152"/>
      <c r="G864" s="200">
        <f>SUBTOTAL(109,G3:G863)</f>
        <v>7058</v>
      </c>
      <c r="H864" s="154"/>
    </row>
    <row r="865" spans="1:8" ht="15.75" x14ac:dyDescent="0.25">
      <c r="A865" s="132"/>
      <c r="B865" s="53"/>
      <c r="C865" s="53"/>
      <c r="D865" s="53"/>
      <c r="E865" s="53"/>
      <c r="F865" s="53"/>
      <c r="G865" s="139"/>
      <c r="H865" s="42"/>
    </row>
    <row r="866" spans="1:8" ht="15.75" x14ac:dyDescent="0.25">
      <c r="A866" s="132"/>
      <c r="B866" s="45"/>
      <c r="C866" s="45"/>
      <c r="D866" s="45"/>
      <c r="E866" s="45"/>
      <c r="F866" s="46"/>
      <c r="G866" s="139"/>
      <c r="H866" s="42"/>
    </row>
    <row r="867" spans="1:8" ht="15.75" x14ac:dyDescent="0.25">
      <c r="A867" s="132"/>
      <c r="B867" s="45"/>
      <c r="C867" s="45"/>
      <c r="D867" s="45"/>
      <c r="E867" s="45"/>
      <c r="F867" s="46"/>
      <c r="G867" s="139"/>
      <c r="H867" s="42"/>
    </row>
    <row r="868" spans="1:8" ht="15.75" x14ac:dyDescent="0.25">
      <c r="A868" s="132"/>
      <c r="B868" s="45"/>
      <c r="C868" s="45"/>
      <c r="D868" s="45"/>
      <c r="E868" s="45"/>
      <c r="F868" s="46"/>
      <c r="G868" s="139"/>
      <c r="H868" s="42"/>
    </row>
    <row r="869" spans="1:8" ht="15.75" x14ac:dyDescent="0.25">
      <c r="A869" s="132"/>
      <c r="B869" s="45"/>
      <c r="C869" s="45"/>
      <c r="D869" s="45"/>
      <c r="E869" s="45"/>
      <c r="F869" s="46"/>
      <c r="G869" s="139"/>
      <c r="H869" s="42"/>
    </row>
    <row r="870" spans="1:8" ht="16.5" thickBot="1" x14ac:dyDescent="0.3">
      <c r="A870" s="140"/>
      <c r="B870" s="186"/>
      <c r="C870" s="186"/>
      <c r="D870" s="186"/>
      <c r="E870" s="186"/>
      <c r="F870" s="188"/>
      <c r="G870" s="141"/>
      <c r="H870" s="42"/>
    </row>
    <row r="871" spans="1:8" ht="15.75" x14ac:dyDescent="0.25">
      <c r="A871" s="41"/>
      <c r="B871" s="41"/>
      <c r="C871" s="41"/>
      <c r="D871" s="41"/>
      <c r="E871" s="41"/>
      <c r="F871" s="41"/>
      <c r="G871" s="41"/>
      <c r="H871" s="42"/>
    </row>
    <row r="872" spans="1:8" ht="15.75" x14ac:dyDescent="0.25">
      <c r="A872" s="41"/>
      <c r="B872" s="41"/>
      <c r="C872" s="41"/>
      <c r="D872" s="41"/>
      <c r="E872" s="41"/>
      <c r="F872" s="41"/>
      <c r="G872" s="41"/>
      <c r="H872" s="42"/>
    </row>
    <row r="873" spans="1:8" ht="15.75" x14ac:dyDescent="0.25">
      <c r="A873" s="41"/>
      <c r="B873" s="41"/>
      <c r="C873" s="41"/>
      <c r="D873" s="41"/>
      <c r="E873" s="41"/>
      <c r="F873" s="41"/>
      <c r="G873" s="41"/>
      <c r="H873" s="42"/>
    </row>
    <row r="874" spans="1:8" ht="15.75" x14ac:dyDescent="0.25">
      <c r="A874" s="41"/>
      <c r="B874" s="41"/>
      <c r="C874" s="42"/>
      <c r="D874" s="42"/>
      <c r="E874" s="41"/>
      <c r="F874" s="41"/>
      <c r="G874" s="41"/>
      <c r="H874" s="42"/>
    </row>
    <row r="875" spans="1:8" ht="15.75" x14ac:dyDescent="0.25">
      <c r="A875" s="41"/>
      <c r="B875" s="41"/>
      <c r="C875" s="142"/>
      <c r="D875" s="47"/>
      <c r="E875" s="41"/>
      <c r="F875" s="41"/>
      <c r="G875" s="41"/>
      <c r="H875" s="42"/>
    </row>
    <row r="876" spans="1:8" ht="15.75" x14ac:dyDescent="0.25">
      <c r="A876" s="41"/>
      <c r="B876" s="41"/>
      <c r="C876" s="41"/>
      <c r="D876" s="41"/>
      <c r="E876" s="41"/>
      <c r="F876" s="41"/>
      <c r="G876" s="41"/>
      <c r="H876" s="42"/>
    </row>
    <row r="877" spans="1:8" ht="15.75" x14ac:dyDescent="0.25">
      <c r="A877" s="41"/>
      <c r="B877" s="41"/>
      <c r="C877" s="41"/>
      <c r="D877" s="41"/>
      <c r="E877" s="41"/>
      <c r="F877" s="41"/>
      <c r="G877" s="41"/>
      <c r="H877" s="42"/>
    </row>
    <row r="878" spans="1:8" ht="15.75" x14ac:dyDescent="0.25">
      <c r="A878" s="41"/>
      <c r="B878" s="41"/>
      <c r="C878" s="41"/>
      <c r="D878" s="41"/>
      <c r="E878" s="41"/>
      <c r="F878" s="41"/>
      <c r="G878" s="41"/>
      <c r="H878" s="42"/>
    </row>
    <row r="879" spans="1:8" ht="15.75" x14ac:dyDescent="0.25">
      <c r="A879" s="41"/>
      <c r="B879" s="41"/>
      <c r="C879" s="41"/>
      <c r="D879" s="41"/>
      <c r="E879" s="41"/>
      <c r="F879" s="41"/>
      <c r="G879" s="41"/>
      <c r="H879" s="42"/>
    </row>
    <row r="880" spans="1:8" ht="15.75" x14ac:dyDescent="0.25">
      <c r="A880" s="41"/>
      <c r="B880" s="41"/>
      <c r="C880" s="41"/>
      <c r="D880" s="41"/>
      <c r="E880" s="41"/>
      <c r="F880" s="41"/>
      <c r="G880" s="41"/>
      <c r="H880" s="42"/>
    </row>
    <row r="881" spans="1:8" ht="15.75" x14ac:dyDescent="0.25">
      <c r="A881" s="41"/>
      <c r="B881" s="41"/>
      <c r="C881" s="41"/>
      <c r="D881" s="41"/>
      <c r="E881" s="41"/>
      <c r="F881" s="41"/>
      <c r="G881" s="41"/>
      <c r="H881" s="42"/>
    </row>
    <row r="882" spans="1:8" ht="15.75" x14ac:dyDescent="0.25">
      <c r="A882" s="41"/>
      <c r="B882" s="41"/>
      <c r="C882" s="41"/>
      <c r="D882" s="41"/>
      <c r="E882" s="41"/>
      <c r="F882" s="41"/>
      <c r="G882" s="41"/>
      <c r="H882" s="42"/>
    </row>
    <row r="883" spans="1:8" ht="15.75" x14ac:dyDescent="0.25">
      <c r="A883" s="41"/>
      <c r="B883" s="41"/>
      <c r="C883" s="41"/>
      <c r="D883" s="41"/>
      <c r="E883" s="41"/>
      <c r="F883" s="41"/>
      <c r="G883" s="41"/>
      <c r="H883" s="42"/>
    </row>
    <row r="884" spans="1:8" ht="15.75" x14ac:dyDescent="0.25">
      <c r="A884" s="41"/>
      <c r="B884" s="41"/>
      <c r="C884" s="41"/>
      <c r="D884" s="41"/>
      <c r="E884" s="41"/>
      <c r="F884" s="41"/>
      <c r="G884" s="41"/>
      <c r="H884" s="42"/>
    </row>
    <row r="885" spans="1:8" ht="15.75" x14ac:dyDescent="0.25">
      <c r="A885" s="41"/>
      <c r="B885" s="41"/>
      <c r="C885" s="41"/>
      <c r="D885" s="41"/>
      <c r="E885" s="41"/>
      <c r="F885" s="41"/>
      <c r="G885" s="41"/>
      <c r="H885" s="42"/>
    </row>
    <row r="886" spans="1:8" ht="18.75" x14ac:dyDescent="0.3">
      <c r="A886" s="10"/>
      <c r="B886" s="10"/>
      <c r="C886" s="10"/>
      <c r="D886" s="10"/>
      <c r="E886" s="10"/>
      <c r="F886" s="10"/>
      <c r="G886" s="10"/>
      <c r="H886" s="18"/>
    </row>
    <row r="887" spans="1:8" ht="18.75" x14ac:dyDescent="0.3">
      <c r="A887" s="10"/>
      <c r="B887" s="10"/>
      <c r="C887" s="10"/>
      <c r="D887" s="10"/>
      <c r="E887" s="10"/>
      <c r="F887" s="10"/>
      <c r="G887" s="10"/>
      <c r="H887" s="18"/>
    </row>
    <row r="888" spans="1:8" ht="18.75" x14ac:dyDescent="0.3">
      <c r="A888" s="10"/>
      <c r="B888" s="10"/>
      <c r="C888" s="10"/>
      <c r="D888" s="10"/>
      <c r="E888" s="10"/>
      <c r="F888" s="10"/>
      <c r="G888" s="10"/>
      <c r="H888" s="18"/>
    </row>
    <row r="889" spans="1:8" ht="18.75" x14ac:dyDescent="0.3">
      <c r="A889" s="10"/>
      <c r="B889" s="10"/>
      <c r="C889" s="10"/>
      <c r="D889" s="10"/>
      <c r="E889" s="10"/>
      <c r="F889" s="10"/>
      <c r="G889" s="10"/>
      <c r="H889" s="18"/>
    </row>
    <row r="890" spans="1:8" ht="18.75" x14ac:dyDescent="0.3">
      <c r="A890" s="10"/>
      <c r="B890" s="10"/>
      <c r="C890" s="10"/>
      <c r="D890" s="10"/>
      <c r="E890" s="10"/>
      <c r="F890" s="10"/>
      <c r="G890" s="10"/>
      <c r="H890" s="18"/>
    </row>
    <row r="891" spans="1:8" ht="18.75" x14ac:dyDescent="0.3">
      <c r="A891" s="10"/>
      <c r="B891" s="10"/>
      <c r="C891" s="10"/>
      <c r="D891" s="10"/>
      <c r="E891" s="10"/>
      <c r="F891" s="10"/>
      <c r="G891" s="10"/>
      <c r="H891" s="18"/>
    </row>
    <row r="892" spans="1:8" ht="18.75" x14ac:dyDescent="0.3">
      <c r="A892" s="10"/>
      <c r="B892" s="10"/>
      <c r="C892" s="10"/>
      <c r="D892" s="10"/>
      <c r="E892" s="10"/>
      <c r="F892" s="10"/>
      <c r="G892" s="10"/>
      <c r="H892" s="18"/>
    </row>
    <row r="893" spans="1:8" ht="18.75" x14ac:dyDescent="0.3">
      <c r="A893" s="10"/>
      <c r="B893" s="10"/>
      <c r="C893" s="10"/>
      <c r="D893" s="10"/>
      <c r="E893" s="10"/>
      <c r="F893" s="10"/>
      <c r="G893" s="10"/>
      <c r="H893" s="18"/>
    </row>
    <row r="894" spans="1:8" ht="18.75" x14ac:dyDescent="0.3">
      <c r="A894" s="10"/>
      <c r="B894" s="10"/>
      <c r="C894" s="10"/>
      <c r="D894" s="10"/>
      <c r="E894" s="10"/>
      <c r="F894" s="10"/>
      <c r="G894" s="10"/>
      <c r="H894" s="18"/>
    </row>
    <row r="895" spans="1:8" ht="18.75" x14ac:dyDescent="0.3">
      <c r="A895" s="10"/>
      <c r="B895" s="10"/>
      <c r="C895" s="10"/>
      <c r="D895" s="10"/>
      <c r="E895" s="10"/>
      <c r="F895" s="10"/>
      <c r="G895" s="10"/>
      <c r="H895" s="18"/>
    </row>
    <row r="896" spans="1:8" ht="18.75" x14ac:dyDescent="0.3">
      <c r="A896" s="10"/>
      <c r="B896" s="10"/>
      <c r="C896" s="10"/>
      <c r="D896" s="10"/>
      <c r="E896" s="10"/>
      <c r="F896" s="10"/>
      <c r="G896" s="10"/>
      <c r="H896" s="18"/>
    </row>
    <row r="897" spans="1:8" ht="18.75" x14ac:dyDescent="0.3">
      <c r="A897" s="10"/>
      <c r="B897" s="10"/>
      <c r="C897" s="10"/>
      <c r="D897" s="10"/>
      <c r="E897" s="10"/>
      <c r="F897" s="10"/>
      <c r="G897" s="10"/>
      <c r="H897" s="18"/>
    </row>
    <row r="898" spans="1:8" ht="18.75" x14ac:dyDescent="0.3">
      <c r="A898" s="10"/>
      <c r="B898" s="10"/>
      <c r="C898" s="10"/>
      <c r="D898" s="10"/>
      <c r="E898" s="10"/>
      <c r="F898" s="10"/>
      <c r="G898" s="10"/>
      <c r="H898" s="18"/>
    </row>
    <row r="899" spans="1:8" ht="18.75" x14ac:dyDescent="0.3">
      <c r="A899" s="10"/>
      <c r="B899" s="10"/>
      <c r="C899" s="10"/>
      <c r="D899" s="10"/>
      <c r="E899" s="10"/>
      <c r="F899" s="10"/>
      <c r="G899" s="10"/>
      <c r="H899" s="18"/>
    </row>
    <row r="900" spans="1:8" ht="18.75" x14ac:dyDescent="0.3">
      <c r="A900" s="10"/>
      <c r="B900" s="10"/>
      <c r="C900" s="10"/>
      <c r="D900" s="10"/>
      <c r="E900" s="10"/>
      <c r="F900" s="10"/>
      <c r="G900" s="10"/>
      <c r="H900" s="18"/>
    </row>
    <row r="901" spans="1:8" ht="18.75" x14ac:dyDescent="0.3">
      <c r="A901" s="10"/>
      <c r="B901" s="10"/>
      <c r="C901" s="10"/>
      <c r="D901" s="10"/>
      <c r="E901" s="10"/>
      <c r="F901" s="10"/>
      <c r="G901" s="10"/>
      <c r="H901" s="18"/>
    </row>
    <row r="902" spans="1:8" ht="18.75" x14ac:dyDescent="0.3">
      <c r="A902" s="10"/>
      <c r="B902" s="10"/>
      <c r="C902" s="10"/>
      <c r="D902" s="10"/>
      <c r="E902" s="10"/>
      <c r="F902" s="10"/>
      <c r="G902" s="10"/>
      <c r="H902" s="18"/>
    </row>
    <row r="903" spans="1:8" ht="18.75" x14ac:dyDescent="0.3">
      <c r="A903" s="10"/>
      <c r="B903" s="10"/>
      <c r="C903" s="10"/>
      <c r="D903" s="10"/>
      <c r="E903" s="10"/>
      <c r="F903" s="10"/>
      <c r="G903" s="10"/>
      <c r="H903" s="18"/>
    </row>
    <row r="904" spans="1:8" ht="18.75" x14ac:dyDescent="0.3">
      <c r="A904" s="10"/>
      <c r="B904" s="10"/>
      <c r="C904" s="10"/>
      <c r="D904" s="10"/>
      <c r="E904" s="10"/>
      <c r="F904" s="10"/>
      <c r="G904" s="10"/>
      <c r="H904" s="18"/>
    </row>
    <row r="905" spans="1:8" ht="18.75" x14ac:dyDescent="0.3">
      <c r="A905" s="10"/>
      <c r="B905" s="10"/>
      <c r="C905" s="10"/>
      <c r="D905" s="10"/>
      <c r="E905" s="10"/>
      <c r="F905" s="10"/>
      <c r="G905" s="10"/>
      <c r="H905" s="18"/>
    </row>
    <row r="906" spans="1:8" ht="18.75" x14ac:dyDescent="0.3">
      <c r="A906" s="10"/>
      <c r="B906" s="10"/>
      <c r="C906" s="10"/>
      <c r="D906" s="10"/>
      <c r="E906" s="10"/>
      <c r="F906" s="10"/>
      <c r="G906" s="10"/>
      <c r="H906" s="18"/>
    </row>
    <row r="907" spans="1:8" ht="18.75" x14ac:dyDescent="0.3">
      <c r="A907" s="10"/>
      <c r="B907" s="10"/>
      <c r="C907" s="10"/>
      <c r="D907" s="10"/>
      <c r="E907" s="10"/>
      <c r="F907" s="10"/>
      <c r="G907" s="10"/>
      <c r="H907" s="18"/>
    </row>
    <row r="908" spans="1:8" ht="18.75" x14ac:dyDescent="0.3">
      <c r="A908" s="10"/>
      <c r="B908" s="10"/>
      <c r="C908" s="10"/>
      <c r="D908" s="10"/>
      <c r="E908" s="10"/>
      <c r="F908" s="10"/>
      <c r="G908" s="10"/>
      <c r="H908" s="18"/>
    </row>
    <row r="909" spans="1:8" ht="18.75" x14ac:dyDescent="0.3">
      <c r="A909" s="10"/>
      <c r="B909" s="10"/>
      <c r="C909" s="10"/>
      <c r="D909" s="10"/>
      <c r="E909" s="10"/>
      <c r="F909" s="10"/>
      <c r="G909" s="10"/>
      <c r="H909" s="18"/>
    </row>
    <row r="910" spans="1:8" ht="18.75" x14ac:dyDescent="0.3">
      <c r="A910" s="10"/>
      <c r="B910" s="10"/>
      <c r="C910" s="10"/>
      <c r="D910" s="10"/>
      <c r="E910" s="10"/>
      <c r="F910" s="10"/>
      <c r="G910" s="10"/>
      <c r="H910" s="18"/>
    </row>
    <row r="911" spans="1:8" ht="18.75" x14ac:dyDescent="0.3">
      <c r="A911" s="10"/>
      <c r="B911" s="10"/>
      <c r="C911" s="10"/>
      <c r="D911" s="10"/>
      <c r="E911" s="10"/>
      <c r="F911" s="10"/>
      <c r="G911" s="10"/>
      <c r="H911" s="18"/>
    </row>
    <row r="912" spans="1:8" ht="18.75" x14ac:dyDescent="0.3">
      <c r="A912" s="10"/>
      <c r="B912" s="10"/>
      <c r="C912" s="10"/>
      <c r="D912" s="10"/>
      <c r="E912" s="10"/>
      <c r="F912" s="10"/>
      <c r="G912" s="10"/>
      <c r="H912" s="18"/>
    </row>
    <row r="913" spans="1:8" ht="18.75" x14ac:dyDescent="0.3">
      <c r="A913" s="10"/>
      <c r="B913" s="10"/>
      <c r="C913" s="10"/>
      <c r="D913" s="10"/>
      <c r="E913" s="10"/>
      <c r="F913" s="10"/>
      <c r="G913" s="10"/>
      <c r="H913" s="18"/>
    </row>
    <row r="914" spans="1:8" ht="18.75" x14ac:dyDescent="0.3">
      <c r="A914" s="10"/>
      <c r="B914" s="10"/>
      <c r="C914" s="10"/>
      <c r="D914" s="10"/>
      <c r="E914" s="10"/>
      <c r="F914" s="10"/>
      <c r="G914" s="10"/>
      <c r="H914" s="18"/>
    </row>
    <row r="915" spans="1:8" ht="18.75" x14ac:dyDescent="0.3">
      <c r="A915" s="10"/>
      <c r="B915" s="10"/>
      <c r="C915" s="10"/>
      <c r="D915" s="10"/>
      <c r="E915" s="10"/>
      <c r="F915" s="10"/>
      <c r="G915" s="10"/>
      <c r="H915" s="18"/>
    </row>
    <row r="916" spans="1:8" ht="18.75" x14ac:dyDescent="0.3">
      <c r="A916" s="10"/>
      <c r="B916" s="10"/>
      <c r="C916" s="10"/>
      <c r="D916" s="10"/>
      <c r="E916" s="10"/>
      <c r="F916" s="10"/>
      <c r="G916" s="10"/>
      <c r="H916" s="18"/>
    </row>
    <row r="917" spans="1:8" ht="18.75" x14ac:dyDescent="0.3">
      <c r="A917" s="10"/>
      <c r="B917" s="10"/>
      <c r="C917" s="10"/>
      <c r="D917" s="10"/>
      <c r="E917" s="10"/>
      <c r="F917" s="10"/>
      <c r="G917" s="10"/>
      <c r="H917" s="18"/>
    </row>
    <row r="918" spans="1:8" ht="18.75" x14ac:dyDescent="0.3">
      <c r="A918" s="10"/>
      <c r="B918" s="10"/>
      <c r="C918" s="10"/>
      <c r="D918" s="10"/>
      <c r="E918" s="10"/>
      <c r="F918" s="10"/>
      <c r="G918" s="10"/>
      <c r="H918" s="18"/>
    </row>
    <row r="919" spans="1:8" ht="18.75" x14ac:dyDescent="0.3">
      <c r="A919" s="10"/>
      <c r="B919" s="10"/>
      <c r="C919" s="10"/>
      <c r="D919" s="10"/>
      <c r="E919" s="10"/>
      <c r="F919" s="10"/>
      <c r="G919" s="10"/>
      <c r="H919" s="18"/>
    </row>
    <row r="920" spans="1:8" ht="18.75" x14ac:dyDescent="0.3">
      <c r="A920" s="10"/>
      <c r="B920" s="10"/>
      <c r="C920" s="10"/>
      <c r="D920" s="10"/>
      <c r="E920" s="10"/>
      <c r="F920" s="10"/>
      <c r="G920" s="10"/>
      <c r="H920" s="18"/>
    </row>
    <row r="921" spans="1:8" ht="18.75" x14ac:dyDescent="0.3">
      <c r="A921" s="10"/>
      <c r="B921" s="10"/>
      <c r="C921" s="10"/>
      <c r="D921" s="10"/>
      <c r="E921" s="10"/>
      <c r="F921" s="10"/>
      <c r="G921" s="10"/>
      <c r="H921" s="18"/>
    </row>
    <row r="922" spans="1:8" ht="18.75" x14ac:dyDescent="0.3">
      <c r="A922" s="10"/>
      <c r="B922" s="10"/>
      <c r="C922" s="10"/>
      <c r="D922" s="10"/>
      <c r="E922" s="10"/>
      <c r="F922" s="10"/>
      <c r="G922" s="10"/>
      <c r="H922" s="18"/>
    </row>
    <row r="923" spans="1:8" ht="18.75" x14ac:dyDescent="0.3">
      <c r="A923" s="10"/>
      <c r="B923" s="10"/>
      <c r="C923" s="10"/>
      <c r="D923" s="10"/>
      <c r="E923" s="10"/>
      <c r="F923" s="10"/>
      <c r="G923" s="10"/>
      <c r="H923" s="18"/>
    </row>
    <row r="924" spans="1:8" ht="18.75" x14ac:dyDescent="0.3">
      <c r="A924" s="10"/>
      <c r="B924" s="10"/>
      <c r="C924" s="10"/>
      <c r="D924" s="10"/>
      <c r="E924" s="10"/>
      <c r="F924" s="10"/>
      <c r="G924" s="10"/>
      <c r="H924" s="18"/>
    </row>
    <row r="925" spans="1:8" ht="18.75" x14ac:dyDescent="0.3">
      <c r="A925" s="10"/>
      <c r="B925" s="10"/>
      <c r="C925" s="10"/>
      <c r="D925" s="10"/>
      <c r="E925" s="10"/>
      <c r="F925" s="10"/>
      <c r="G925" s="10"/>
      <c r="H925" s="18"/>
    </row>
    <row r="926" spans="1:8" ht="18.75" x14ac:dyDescent="0.3">
      <c r="A926" s="10"/>
      <c r="B926" s="10"/>
      <c r="C926" s="10"/>
      <c r="D926" s="10"/>
      <c r="E926" s="10"/>
      <c r="F926" s="10"/>
      <c r="G926" s="10"/>
      <c r="H926" s="18"/>
    </row>
    <row r="927" spans="1:8" ht="18.75" x14ac:dyDescent="0.3">
      <c r="A927" s="10"/>
      <c r="B927" s="10"/>
      <c r="C927" s="10"/>
      <c r="D927" s="10"/>
      <c r="E927" s="10"/>
      <c r="F927" s="10"/>
      <c r="G927" s="10"/>
      <c r="H927" s="18"/>
    </row>
    <row r="928" spans="1:8" ht="18.75" x14ac:dyDescent="0.3">
      <c r="A928" s="10"/>
      <c r="B928" s="10"/>
      <c r="C928" s="10"/>
      <c r="D928" s="10"/>
      <c r="E928" s="10"/>
      <c r="F928" s="10"/>
      <c r="G928" s="10"/>
      <c r="H928" s="18"/>
    </row>
    <row r="929" spans="1:8" ht="18.75" x14ac:dyDescent="0.3">
      <c r="A929" s="10"/>
      <c r="B929" s="10"/>
      <c r="C929" s="10"/>
      <c r="D929" s="10"/>
      <c r="E929" s="10"/>
      <c r="F929" s="10"/>
      <c r="G929" s="10"/>
      <c r="H929" s="18"/>
    </row>
    <row r="930" spans="1:8" ht="18.75" x14ac:dyDescent="0.3">
      <c r="A930" s="10"/>
      <c r="B930" s="10"/>
      <c r="C930" s="10"/>
      <c r="D930" s="10"/>
      <c r="E930" s="10"/>
      <c r="F930" s="10"/>
      <c r="G930" s="10"/>
      <c r="H930" s="18"/>
    </row>
    <row r="931" spans="1:8" ht="18.75" x14ac:dyDescent="0.3">
      <c r="A931" s="10"/>
      <c r="B931" s="10"/>
      <c r="C931" s="10"/>
      <c r="D931" s="10"/>
      <c r="E931" s="10"/>
      <c r="F931" s="10"/>
      <c r="G931" s="10"/>
      <c r="H931" s="18"/>
    </row>
    <row r="932" spans="1:8" ht="18.75" x14ac:dyDescent="0.3">
      <c r="A932" s="10"/>
      <c r="B932" s="10"/>
      <c r="C932" s="10"/>
      <c r="D932" s="10"/>
      <c r="E932" s="10"/>
      <c r="F932" s="10"/>
      <c r="G932" s="10"/>
      <c r="H932" s="18"/>
    </row>
    <row r="933" spans="1:8" ht="18.75" x14ac:dyDescent="0.3">
      <c r="A933" s="10"/>
      <c r="B933" s="10"/>
      <c r="C933" s="10"/>
      <c r="D933" s="10"/>
      <c r="E933" s="10"/>
      <c r="F933" s="10"/>
      <c r="G933" s="10"/>
      <c r="H933" s="18"/>
    </row>
    <row r="934" spans="1:8" ht="18.75" x14ac:dyDescent="0.3">
      <c r="A934" s="10"/>
      <c r="B934" s="10"/>
      <c r="C934" s="10"/>
      <c r="D934" s="10"/>
      <c r="E934" s="10"/>
      <c r="F934" s="10"/>
      <c r="G934" s="10"/>
      <c r="H934" s="18"/>
    </row>
    <row r="935" spans="1:8" ht="18.75" x14ac:dyDescent="0.3">
      <c r="A935" s="10"/>
      <c r="B935" s="10"/>
      <c r="C935" s="10"/>
      <c r="D935" s="10"/>
      <c r="E935" s="10"/>
      <c r="F935" s="10"/>
      <c r="G935" s="10"/>
      <c r="H935" s="18"/>
    </row>
    <row r="936" spans="1:8" ht="18.75" x14ac:dyDescent="0.3">
      <c r="A936" s="10"/>
      <c r="B936" s="10"/>
      <c r="C936" s="10"/>
      <c r="D936" s="10"/>
      <c r="E936" s="10"/>
      <c r="F936" s="10"/>
      <c r="G936" s="10"/>
      <c r="H936" s="18"/>
    </row>
    <row r="937" spans="1:8" ht="18.75" x14ac:dyDescent="0.3">
      <c r="A937" s="10"/>
      <c r="B937" s="10"/>
      <c r="C937" s="10"/>
      <c r="D937" s="10"/>
      <c r="E937" s="10"/>
      <c r="F937" s="10"/>
      <c r="G937" s="10"/>
      <c r="H937" s="18"/>
    </row>
    <row r="938" spans="1:8" ht="18.75" x14ac:dyDescent="0.3">
      <c r="A938" s="10"/>
      <c r="B938" s="10"/>
      <c r="C938" s="10"/>
      <c r="D938" s="10"/>
      <c r="E938" s="10"/>
      <c r="F938" s="10"/>
      <c r="G938" s="10"/>
      <c r="H938" s="18"/>
    </row>
    <row r="939" spans="1:8" ht="18.75" x14ac:dyDescent="0.3">
      <c r="A939" s="10"/>
      <c r="B939" s="10"/>
      <c r="C939" s="10"/>
      <c r="D939" s="10"/>
      <c r="E939" s="10"/>
      <c r="F939" s="10"/>
      <c r="G939" s="10"/>
      <c r="H939" s="18"/>
    </row>
    <row r="940" spans="1:8" ht="18.75" x14ac:dyDescent="0.3">
      <c r="A940" s="10"/>
      <c r="B940" s="10"/>
      <c r="C940" s="10"/>
      <c r="D940" s="10"/>
      <c r="E940" s="10"/>
      <c r="F940" s="10"/>
      <c r="G940" s="10"/>
      <c r="H940" s="18"/>
    </row>
    <row r="941" spans="1:8" ht="18.75" x14ac:dyDescent="0.3">
      <c r="A941" s="10"/>
      <c r="B941" s="10"/>
      <c r="C941" s="10"/>
      <c r="D941" s="10"/>
      <c r="E941" s="10"/>
      <c r="F941" s="10"/>
      <c r="G941" s="10"/>
      <c r="H941" s="18"/>
    </row>
    <row r="942" spans="1:8" ht="18.75" x14ac:dyDescent="0.3">
      <c r="A942" s="10"/>
      <c r="B942" s="10"/>
      <c r="C942" s="10"/>
      <c r="D942" s="10"/>
      <c r="E942" s="10"/>
      <c r="F942" s="10"/>
      <c r="G942" s="10"/>
      <c r="H942" s="18"/>
    </row>
    <row r="943" spans="1:8" ht="18.75" x14ac:dyDescent="0.3">
      <c r="A943" s="10"/>
      <c r="B943" s="10"/>
      <c r="C943" s="10"/>
      <c r="D943" s="10"/>
      <c r="E943" s="10"/>
      <c r="F943" s="10"/>
      <c r="G943" s="10"/>
      <c r="H943" s="18"/>
    </row>
    <row r="944" spans="1:8" ht="18.75" x14ac:dyDescent="0.3">
      <c r="A944" s="10"/>
      <c r="B944" s="10"/>
      <c r="C944" s="10"/>
      <c r="D944" s="10"/>
      <c r="E944" s="10"/>
      <c r="F944" s="10"/>
      <c r="G944" s="10"/>
      <c r="H944" s="18"/>
    </row>
    <row r="945" spans="1:8" ht="18.75" x14ac:dyDescent="0.3">
      <c r="A945" s="10"/>
      <c r="B945" s="10"/>
      <c r="C945" s="10"/>
      <c r="D945" s="10"/>
      <c r="E945" s="10"/>
      <c r="F945" s="10"/>
      <c r="G945" s="10"/>
      <c r="H945" s="18"/>
    </row>
    <row r="946" spans="1:8" ht="18.75" x14ac:dyDescent="0.3">
      <c r="A946" s="10"/>
      <c r="B946" s="10"/>
      <c r="C946" s="10"/>
      <c r="D946" s="10"/>
      <c r="E946" s="10"/>
      <c r="F946" s="10"/>
      <c r="G946" s="10"/>
      <c r="H946" s="18"/>
    </row>
    <row r="947" spans="1:8" ht="18.75" x14ac:dyDescent="0.3">
      <c r="A947" s="10"/>
      <c r="B947" s="10"/>
      <c r="C947" s="10"/>
      <c r="D947" s="10"/>
      <c r="E947" s="10"/>
      <c r="F947" s="10"/>
      <c r="G947" s="10"/>
      <c r="H947" s="18"/>
    </row>
    <row r="948" spans="1:8" ht="18.75" x14ac:dyDescent="0.3">
      <c r="A948" s="10"/>
      <c r="B948" s="10"/>
      <c r="C948" s="10"/>
      <c r="D948" s="10"/>
      <c r="E948" s="10"/>
      <c r="F948" s="10"/>
      <c r="G948" s="10"/>
      <c r="H948" s="18"/>
    </row>
    <row r="949" spans="1:8" ht="18.75" x14ac:dyDescent="0.3">
      <c r="A949" s="10"/>
      <c r="B949" s="10"/>
      <c r="C949" s="10"/>
      <c r="D949" s="10"/>
      <c r="E949" s="10"/>
      <c r="F949" s="10"/>
      <c r="G949" s="10"/>
      <c r="H949" s="18"/>
    </row>
    <row r="950" spans="1:8" ht="18.75" x14ac:dyDescent="0.3">
      <c r="A950" s="10"/>
      <c r="B950" s="10"/>
      <c r="C950" s="10"/>
      <c r="D950" s="10"/>
      <c r="E950" s="10"/>
      <c r="F950" s="10"/>
      <c r="G950" s="10"/>
      <c r="H950" s="18"/>
    </row>
    <row r="951" spans="1:8" ht="18.75" x14ac:dyDescent="0.3">
      <c r="A951" s="10"/>
      <c r="B951" s="10"/>
      <c r="C951" s="10"/>
      <c r="D951" s="10"/>
      <c r="E951" s="10"/>
      <c r="F951" s="10"/>
      <c r="G951" s="10"/>
      <c r="H951" s="18"/>
    </row>
    <row r="952" spans="1:8" ht="18.75" x14ac:dyDescent="0.3">
      <c r="A952" s="10"/>
      <c r="B952" s="10"/>
      <c r="C952" s="10"/>
      <c r="D952" s="10"/>
      <c r="E952" s="10"/>
      <c r="F952" s="10"/>
      <c r="G952" s="10"/>
      <c r="H952" s="18"/>
    </row>
    <row r="953" spans="1:8" ht="18.75" x14ac:dyDescent="0.3">
      <c r="A953" s="10"/>
      <c r="B953" s="10"/>
      <c r="C953" s="10"/>
      <c r="D953" s="10"/>
      <c r="E953" s="10"/>
      <c r="F953" s="10"/>
      <c r="G953" s="10"/>
      <c r="H953" s="18"/>
    </row>
    <row r="954" spans="1:8" ht="18.75" x14ac:dyDescent="0.3">
      <c r="A954" s="10"/>
      <c r="B954" s="10"/>
      <c r="C954" s="10"/>
      <c r="D954" s="10"/>
      <c r="E954" s="10"/>
      <c r="F954" s="10"/>
      <c r="G954" s="10"/>
      <c r="H954" s="18"/>
    </row>
    <row r="955" spans="1:8" ht="18.75" x14ac:dyDescent="0.3">
      <c r="A955" s="10"/>
      <c r="B955" s="10"/>
      <c r="C955" s="10"/>
      <c r="D955" s="10"/>
      <c r="E955" s="10"/>
      <c r="F955" s="10"/>
      <c r="G955" s="10"/>
      <c r="H955" s="18"/>
    </row>
    <row r="956" spans="1:8" ht="18.75" x14ac:dyDescent="0.3">
      <c r="A956" s="10"/>
      <c r="B956" s="10"/>
      <c r="C956" s="10"/>
      <c r="D956" s="10"/>
      <c r="E956" s="10"/>
      <c r="F956" s="10"/>
      <c r="G956" s="10"/>
      <c r="H956" s="18"/>
    </row>
    <row r="957" spans="1:8" ht="18.75" x14ac:dyDescent="0.3">
      <c r="A957" s="10"/>
      <c r="B957" s="10"/>
      <c r="C957" s="10"/>
      <c r="D957" s="10"/>
      <c r="E957" s="10"/>
      <c r="F957" s="10"/>
      <c r="G957" s="10"/>
      <c r="H957" s="18"/>
    </row>
    <row r="958" spans="1:8" ht="18.75" x14ac:dyDescent="0.3">
      <c r="A958" s="10"/>
      <c r="B958" s="10"/>
      <c r="C958" s="10"/>
      <c r="D958" s="10"/>
      <c r="E958" s="10"/>
      <c r="F958" s="10"/>
      <c r="G958" s="10"/>
      <c r="H958" s="18"/>
    </row>
    <row r="959" spans="1:8" ht="18.75" x14ac:dyDescent="0.3">
      <c r="A959" s="10"/>
      <c r="B959" s="10"/>
      <c r="C959" s="10"/>
      <c r="D959" s="10"/>
      <c r="E959" s="10"/>
      <c r="F959" s="10"/>
      <c r="G959" s="10"/>
      <c r="H959" s="18"/>
    </row>
    <row r="960" spans="1:8" ht="18.75" x14ac:dyDescent="0.3">
      <c r="A960" s="10"/>
      <c r="B960" s="10"/>
      <c r="C960" s="10"/>
      <c r="D960" s="10"/>
      <c r="E960" s="10"/>
      <c r="F960" s="10"/>
      <c r="G960" s="10"/>
      <c r="H960" s="18"/>
    </row>
    <row r="961" spans="1:8" ht="18.75" x14ac:dyDescent="0.3">
      <c r="A961" s="10"/>
      <c r="B961" s="10"/>
      <c r="C961" s="10"/>
      <c r="D961" s="10"/>
      <c r="E961" s="10"/>
      <c r="F961" s="10"/>
      <c r="G961" s="10"/>
      <c r="H961" s="18"/>
    </row>
    <row r="962" spans="1:8" ht="18.75" x14ac:dyDescent="0.3">
      <c r="A962" s="10"/>
      <c r="B962" s="10"/>
      <c r="C962" s="10"/>
      <c r="D962" s="10"/>
      <c r="E962" s="10"/>
      <c r="F962" s="10"/>
      <c r="G962" s="10"/>
      <c r="H962" s="18"/>
    </row>
    <row r="963" spans="1:8" ht="18.75" x14ac:dyDescent="0.3">
      <c r="A963" s="10"/>
      <c r="B963" s="10"/>
      <c r="C963" s="10"/>
      <c r="D963" s="10"/>
      <c r="E963" s="10"/>
      <c r="F963" s="10"/>
      <c r="G963" s="10"/>
      <c r="H963" s="18"/>
    </row>
    <row r="964" spans="1:8" ht="18.75" x14ac:dyDescent="0.3">
      <c r="A964" s="10"/>
      <c r="B964" s="10"/>
      <c r="C964" s="10"/>
      <c r="D964" s="10"/>
      <c r="E964" s="10"/>
      <c r="F964" s="10"/>
      <c r="G964" s="10"/>
      <c r="H964" s="18"/>
    </row>
    <row r="965" spans="1:8" ht="18.75" x14ac:dyDescent="0.3">
      <c r="A965" s="10"/>
      <c r="B965" s="10"/>
      <c r="C965" s="10"/>
      <c r="D965" s="10"/>
      <c r="E965" s="10"/>
      <c r="F965" s="10"/>
      <c r="G965" s="10"/>
      <c r="H965" s="18"/>
    </row>
    <row r="966" spans="1:8" ht="18.75" x14ac:dyDescent="0.3">
      <c r="A966" s="10"/>
      <c r="B966" s="10"/>
      <c r="C966" s="10"/>
      <c r="D966" s="10"/>
      <c r="E966" s="10"/>
      <c r="F966" s="10"/>
      <c r="G966" s="10"/>
      <c r="H966" s="18"/>
    </row>
    <row r="967" spans="1:8" ht="18.75" x14ac:dyDescent="0.3">
      <c r="A967" s="10"/>
      <c r="B967" s="10"/>
      <c r="C967" s="10"/>
      <c r="D967" s="10"/>
      <c r="E967" s="10"/>
      <c r="F967" s="10"/>
      <c r="G967" s="10"/>
      <c r="H967" s="18"/>
    </row>
    <row r="968" spans="1:8" ht="18.75" x14ac:dyDescent="0.3">
      <c r="A968" s="10"/>
      <c r="B968" s="10"/>
      <c r="C968" s="10"/>
      <c r="D968" s="10"/>
      <c r="E968" s="10"/>
      <c r="F968" s="10"/>
      <c r="G968" s="10"/>
      <c r="H968" s="18"/>
    </row>
    <row r="969" spans="1:8" ht="18.75" x14ac:dyDescent="0.3">
      <c r="A969" s="10"/>
      <c r="B969" s="10"/>
      <c r="C969" s="10"/>
      <c r="D969" s="10"/>
      <c r="E969" s="10"/>
      <c r="F969" s="10"/>
      <c r="G969" s="10"/>
      <c r="H969" s="18"/>
    </row>
    <row r="970" spans="1:8" ht="18.75" x14ac:dyDescent="0.3">
      <c r="A970" s="10"/>
      <c r="B970" s="10"/>
      <c r="C970" s="10"/>
      <c r="D970" s="10"/>
      <c r="E970" s="10"/>
      <c r="F970" s="10"/>
      <c r="G970" s="10"/>
      <c r="H970" s="18"/>
    </row>
    <row r="971" spans="1:8" ht="18.75" x14ac:dyDescent="0.3">
      <c r="A971" s="10"/>
      <c r="B971" s="10"/>
      <c r="C971" s="10"/>
      <c r="D971" s="10"/>
      <c r="E971" s="10"/>
      <c r="F971" s="10"/>
      <c r="G971" s="10"/>
      <c r="H971" s="18"/>
    </row>
    <row r="972" spans="1:8" ht="18.75" x14ac:dyDescent="0.3">
      <c r="A972" s="10"/>
      <c r="B972" s="10"/>
      <c r="C972" s="10"/>
      <c r="D972" s="10"/>
      <c r="E972" s="10"/>
      <c r="F972" s="10"/>
      <c r="G972" s="10"/>
      <c r="H972" s="18"/>
    </row>
    <row r="973" spans="1:8" ht="18.75" x14ac:dyDescent="0.3">
      <c r="A973" s="10"/>
      <c r="B973" s="10"/>
      <c r="C973" s="10"/>
      <c r="D973" s="10"/>
      <c r="E973" s="10"/>
      <c r="F973" s="10"/>
      <c r="G973" s="10"/>
      <c r="H973" s="18"/>
    </row>
    <row r="974" spans="1:8" ht="18.75" x14ac:dyDescent="0.3">
      <c r="A974" s="10"/>
      <c r="B974" s="10"/>
      <c r="C974" s="10"/>
      <c r="D974" s="10"/>
      <c r="E974" s="10"/>
      <c r="F974" s="10"/>
      <c r="G974" s="10"/>
      <c r="H974" s="18"/>
    </row>
    <row r="975" spans="1:8" ht="18.75" x14ac:dyDescent="0.3">
      <c r="A975" s="10"/>
      <c r="B975" s="10"/>
      <c r="C975" s="10"/>
      <c r="D975" s="10"/>
      <c r="E975" s="10"/>
      <c r="F975" s="10"/>
      <c r="G975" s="10"/>
      <c r="H975" s="18"/>
    </row>
    <row r="976" spans="1:8" ht="18.75" x14ac:dyDescent="0.3">
      <c r="A976" s="18"/>
      <c r="B976" s="18"/>
      <c r="C976" s="18"/>
      <c r="D976" s="18"/>
      <c r="E976" s="18"/>
      <c r="F976" s="18"/>
      <c r="G976" s="18"/>
      <c r="H976" s="18"/>
    </row>
    <row r="977" spans="1:8" ht="18.75" x14ac:dyDescent="0.3">
      <c r="A977" s="18"/>
      <c r="B977" s="18"/>
      <c r="C977" s="18"/>
      <c r="D977" s="18"/>
      <c r="E977" s="18"/>
      <c r="F977" s="18"/>
      <c r="G977" s="18"/>
      <c r="H977" s="18"/>
    </row>
    <row r="978" spans="1:8" ht="18.75" x14ac:dyDescent="0.3">
      <c r="A978" s="18"/>
      <c r="B978" s="18"/>
      <c r="C978" s="18"/>
      <c r="D978" s="18"/>
      <c r="E978" s="18"/>
      <c r="F978" s="18"/>
      <c r="G978" s="18"/>
      <c r="H978" s="18"/>
    </row>
    <row r="979" spans="1:8" ht="18.75" x14ac:dyDescent="0.3">
      <c r="A979" s="18"/>
      <c r="B979" s="18"/>
      <c r="C979" s="18"/>
      <c r="D979" s="18"/>
      <c r="E979" s="18"/>
      <c r="F979" s="18"/>
      <c r="G979" s="18"/>
      <c r="H979" s="18"/>
    </row>
    <row r="980" spans="1:8" ht="18.75" x14ac:dyDescent="0.3">
      <c r="A980" s="18"/>
      <c r="B980" s="18"/>
      <c r="C980" s="18"/>
      <c r="D980" s="18"/>
      <c r="E980" s="18"/>
      <c r="F980" s="18"/>
      <c r="G980" s="18"/>
      <c r="H980" s="18"/>
    </row>
    <row r="981" spans="1:8" ht="18.75" x14ac:dyDescent="0.3">
      <c r="A981" s="18"/>
      <c r="B981" s="18"/>
      <c r="C981" s="18"/>
      <c r="D981" s="18"/>
      <c r="E981" s="18"/>
      <c r="F981" s="18"/>
      <c r="G981" s="18"/>
      <c r="H981" s="18"/>
    </row>
    <row r="982" spans="1:8" ht="18.75" x14ac:dyDescent="0.3">
      <c r="A982" s="18"/>
      <c r="B982" s="18"/>
      <c r="C982" s="18"/>
      <c r="D982" s="18"/>
      <c r="E982" s="18"/>
      <c r="F982" s="18"/>
      <c r="G982" s="18"/>
      <c r="H982" s="18"/>
    </row>
    <row r="983" spans="1:8" ht="18.75" x14ac:dyDescent="0.3">
      <c r="A983" s="18"/>
      <c r="B983" s="18"/>
      <c r="C983" s="18"/>
      <c r="D983" s="18"/>
      <c r="E983" s="18"/>
      <c r="F983" s="18"/>
      <c r="G983" s="18"/>
      <c r="H983" s="18"/>
    </row>
    <row r="984" spans="1:8" ht="18.75" x14ac:dyDescent="0.3">
      <c r="A984" s="18"/>
      <c r="B984" s="18"/>
      <c r="C984" s="18"/>
      <c r="D984" s="18"/>
      <c r="E984" s="18"/>
      <c r="F984" s="18"/>
      <c r="G984" s="18"/>
      <c r="H984" s="18"/>
    </row>
    <row r="985" spans="1:8" ht="18.75" x14ac:dyDescent="0.3">
      <c r="A985" s="18"/>
      <c r="B985" s="18"/>
      <c r="C985" s="18"/>
      <c r="D985" s="18"/>
      <c r="E985" s="18"/>
      <c r="F985" s="18"/>
      <c r="G985" s="18"/>
      <c r="H985" s="18"/>
    </row>
    <row r="986" spans="1:8" ht="18.75" x14ac:dyDescent="0.3">
      <c r="A986" s="18"/>
      <c r="B986" s="18"/>
      <c r="C986" s="18"/>
      <c r="D986" s="18"/>
      <c r="E986" s="18"/>
      <c r="F986" s="18"/>
      <c r="G986" s="18"/>
      <c r="H986" s="18"/>
    </row>
    <row r="987" spans="1:8" ht="18.75" x14ac:dyDescent="0.3">
      <c r="A987" s="18"/>
      <c r="B987" s="18"/>
      <c r="C987" s="18"/>
      <c r="D987" s="18"/>
      <c r="E987" s="18"/>
      <c r="F987" s="18"/>
      <c r="G987" s="18"/>
      <c r="H987" s="18"/>
    </row>
    <row r="988" spans="1:8" ht="18.75" x14ac:dyDescent="0.3">
      <c r="A988" s="18"/>
      <c r="B988" s="18"/>
      <c r="C988" s="18"/>
      <c r="D988" s="18"/>
      <c r="E988" s="18"/>
      <c r="F988" s="18"/>
      <c r="G988" s="18"/>
      <c r="H988" s="18"/>
    </row>
    <row r="989" spans="1:8" ht="18.75" x14ac:dyDescent="0.3">
      <c r="A989" s="18"/>
      <c r="B989" s="18"/>
      <c r="C989" s="18"/>
      <c r="D989" s="18"/>
      <c r="E989" s="18"/>
      <c r="F989" s="18"/>
      <c r="G989" s="18"/>
      <c r="H989" s="18"/>
    </row>
    <row r="990" spans="1:8" ht="18.75" x14ac:dyDescent="0.3">
      <c r="A990" s="18"/>
      <c r="B990" s="18"/>
      <c r="C990" s="18"/>
      <c r="D990" s="18"/>
      <c r="E990" s="18"/>
      <c r="F990" s="18"/>
      <c r="G990" s="18"/>
      <c r="H990" s="18"/>
    </row>
    <row r="991" spans="1:8" x14ac:dyDescent="0.25">
      <c r="H991" s="4"/>
    </row>
    <row r="992" spans="1:8" x14ac:dyDescent="0.25">
      <c r="H992" s="4"/>
    </row>
    <row r="993" spans="8:8" x14ac:dyDescent="0.25">
      <c r="H993" s="4"/>
    </row>
    <row r="994" spans="8:8" x14ac:dyDescent="0.25">
      <c r="H994" s="4"/>
    </row>
    <row r="995" spans="8:8" x14ac:dyDescent="0.25">
      <c r="H995" s="4"/>
    </row>
    <row r="996" spans="8:8" x14ac:dyDescent="0.25">
      <c r="H996" s="4"/>
    </row>
    <row r="997" spans="8:8" x14ac:dyDescent="0.25">
      <c r="H997" s="4"/>
    </row>
    <row r="998" spans="8:8" x14ac:dyDescent="0.25">
      <c r="H998" s="4"/>
    </row>
    <row r="999" spans="8:8" x14ac:dyDescent="0.25">
      <c r="H999" s="4"/>
    </row>
    <row r="1000" spans="8:8" x14ac:dyDescent="0.25">
      <c r="H1000" s="4"/>
    </row>
    <row r="1001" spans="8:8" x14ac:dyDescent="0.25">
      <c r="H1001" s="4"/>
    </row>
    <row r="1002" spans="8:8" x14ac:dyDescent="0.25">
      <c r="H1002" s="4"/>
    </row>
    <row r="1003" spans="8:8" x14ac:dyDescent="0.25">
      <c r="H1003" s="4"/>
    </row>
    <row r="1004" spans="8:8" x14ac:dyDescent="0.25">
      <c r="H1004" s="4"/>
    </row>
    <row r="1005" spans="8:8" x14ac:dyDescent="0.25">
      <c r="H1005" s="4"/>
    </row>
    <row r="1006" spans="8:8" x14ac:dyDescent="0.25">
      <c r="H1006" s="4"/>
    </row>
    <row r="1007" spans="8:8" x14ac:dyDescent="0.25">
      <c r="H1007" s="4"/>
    </row>
    <row r="1008" spans="8:8" x14ac:dyDescent="0.25">
      <c r="H1008" s="4"/>
    </row>
    <row r="1009" spans="8:8" x14ac:dyDescent="0.25">
      <c r="H1009" s="4"/>
    </row>
    <row r="1010" spans="8:8" x14ac:dyDescent="0.25">
      <c r="H1010" s="4"/>
    </row>
    <row r="1011" spans="8:8" x14ac:dyDescent="0.25">
      <c r="H1011" s="4"/>
    </row>
    <row r="1012" spans="8:8" x14ac:dyDescent="0.25">
      <c r="H1012" s="4"/>
    </row>
    <row r="1013" spans="8:8" x14ac:dyDescent="0.25">
      <c r="H1013" s="4"/>
    </row>
    <row r="1014" spans="8:8" x14ac:dyDescent="0.25">
      <c r="H1014" s="4"/>
    </row>
    <row r="1015" spans="8:8" x14ac:dyDescent="0.25">
      <c r="H1015" s="4"/>
    </row>
    <row r="1016" spans="8:8" x14ac:dyDescent="0.25">
      <c r="H1016" s="4"/>
    </row>
    <row r="1017" spans="8:8" x14ac:dyDescent="0.25">
      <c r="H1017" s="4"/>
    </row>
    <row r="1018" spans="8:8" x14ac:dyDescent="0.25">
      <c r="H1018" s="4"/>
    </row>
    <row r="1019" spans="8:8" x14ac:dyDescent="0.25">
      <c r="H1019" s="4"/>
    </row>
    <row r="1020" spans="8:8" x14ac:dyDescent="0.25">
      <c r="H1020" s="4"/>
    </row>
    <row r="1021" spans="8:8" x14ac:dyDescent="0.25">
      <c r="H1021" s="4"/>
    </row>
    <row r="1022" spans="8:8" x14ac:dyDescent="0.25">
      <c r="H1022" s="4"/>
    </row>
    <row r="1023" spans="8:8" x14ac:dyDescent="0.25">
      <c r="H1023" s="4"/>
    </row>
    <row r="1024" spans="8:8" x14ac:dyDescent="0.25">
      <c r="H1024" s="4"/>
    </row>
    <row r="1025" spans="8:8" x14ac:dyDescent="0.25">
      <c r="H1025" s="4"/>
    </row>
    <row r="1026" spans="8:8" x14ac:dyDescent="0.25">
      <c r="H1026" s="4"/>
    </row>
    <row r="1027" spans="8:8" x14ac:dyDescent="0.25">
      <c r="H1027" s="4"/>
    </row>
    <row r="1028" spans="8:8" x14ac:dyDescent="0.25">
      <c r="H1028" s="4"/>
    </row>
    <row r="1029" spans="8:8" x14ac:dyDescent="0.25">
      <c r="H1029" s="4"/>
    </row>
    <row r="1030" spans="8:8" x14ac:dyDescent="0.25">
      <c r="H1030" s="4"/>
    </row>
    <row r="1031" spans="8:8" x14ac:dyDescent="0.25">
      <c r="H1031" s="4"/>
    </row>
    <row r="1032" spans="8:8" x14ac:dyDescent="0.25">
      <c r="H1032" s="4"/>
    </row>
    <row r="1033" spans="8:8" x14ac:dyDescent="0.25">
      <c r="H1033" s="4"/>
    </row>
    <row r="1034" spans="8:8" x14ac:dyDescent="0.25">
      <c r="H1034" s="4"/>
    </row>
    <row r="1035" spans="8:8" x14ac:dyDescent="0.25">
      <c r="H1035" s="4"/>
    </row>
    <row r="1036" spans="8:8" x14ac:dyDescent="0.25">
      <c r="H1036" s="4"/>
    </row>
    <row r="1037" spans="8:8" x14ac:dyDescent="0.25">
      <c r="H1037" s="4"/>
    </row>
    <row r="1038" spans="8:8" x14ac:dyDescent="0.25">
      <c r="H1038" s="4"/>
    </row>
    <row r="1039" spans="8:8" x14ac:dyDescent="0.25">
      <c r="H1039" s="4"/>
    </row>
    <row r="1040" spans="8:8" x14ac:dyDescent="0.25">
      <c r="H1040" s="4"/>
    </row>
    <row r="1041" spans="8:8" x14ac:dyDescent="0.25">
      <c r="H1041" s="4"/>
    </row>
    <row r="1042" spans="8:8" x14ac:dyDescent="0.25">
      <c r="H1042" s="4"/>
    </row>
    <row r="1043" spans="8:8" x14ac:dyDescent="0.25">
      <c r="H1043" s="4"/>
    </row>
    <row r="1044" spans="8:8" x14ac:dyDescent="0.25">
      <c r="H1044" s="4"/>
    </row>
    <row r="1045" spans="8:8" x14ac:dyDescent="0.25">
      <c r="H1045" s="4"/>
    </row>
    <row r="1046" spans="8:8" x14ac:dyDescent="0.25">
      <c r="H1046" s="4"/>
    </row>
    <row r="1047" spans="8:8" x14ac:dyDescent="0.25">
      <c r="H1047" s="4"/>
    </row>
    <row r="1048" spans="8:8" x14ac:dyDescent="0.25">
      <c r="H1048" s="4"/>
    </row>
    <row r="1049" spans="8:8" x14ac:dyDescent="0.25">
      <c r="H1049" s="4"/>
    </row>
    <row r="1050" spans="8:8" x14ac:dyDescent="0.25">
      <c r="H1050" s="4"/>
    </row>
    <row r="1051" spans="8:8" x14ac:dyDescent="0.25">
      <c r="H1051" s="4"/>
    </row>
    <row r="1052" spans="8:8" x14ac:dyDescent="0.25">
      <c r="H1052" s="4"/>
    </row>
    <row r="1053" spans="8:8" x14ac:dyDescent="0.25">
      <c r="H1053" s="4"/>
    </row>
    <row r="1054" spans="8:8" x14ac:dyDescent="0.25">
      <c r="H1054" s="4"/>
    </row>
    <row r="1055" spans="8:8" x14ac:dyDescent="0.25">
      <c r="H1055" s="4"/>
    </row>
    <row r="1056" spans="8:8" x14ac:dyDescent="0.25">
      <c r="H1056" s="4"/>
    </row>
    <row r="1057" spans="8:8" x14ac:dyDescent="0.25">
      <c r="H1057" s="4"/>
    </row>
    <row r="1058" spans="8:8" x14ac:dyDescent="0.25">
      <c r="H1058" s="4"/>
    </row>
    <row r="1059" spans="8:8" x14ac:dyDescent="0.25">
      <c r="H1059" s="4"/>
    </row>
    <row r="1060" spans="8:8" x14ac:dyDescent="0.25">
      <c r="H1060" s="4"/>
    </row>
    <row r="1061" spans="8:8" x14ac:dyDescent="0.25">
      <c r="H1061" s="4"/>
    </row>
    <row r="1062" spans="8:8" x14ac:dyDescent="0.25">
      <c r="H1062" s="4"/>
    </row>
    <row r="1063" spans="8:8" x14ac:dyDescent="0.25">
      <c r="H1063" s="4"/>
    </row>
    <row r="1064" spans="8:8" x14ac:dyDescent="0.25">
      <c r="H1064" s="4"/>
    </row>
    <row r="1065" spans="8:8" x14ac:dyDescent="0.25">
      <c r="H1065" s="4"/>
    </row>
    <row r="1066" spans="8:8" x14ac:dyDescent="0.25">
      <c r="H1066" s="4"/>
    </row>
    <row r="1067" spans="8:8" x14ac:dyDescent="0.25">
      <c r="H1067" s="4"/>
    </row>
    <row r="1068" spans="8:8" x14ac:dyDescent="0.25">
      <c r="H1068" s="4"/>
    </row>
    <row r="1069" spans="8:8" x14ac:dyDescent="0.25">
      <c r="H1069" s="4"/>
    </row>
    <row r="1070" spans="8:8" x14ac:dyDescent="0.25">
      <c r="H1070" s="4"/>
    </row>
    <row r="1071" spans="8:8" x14ac:dyDescent="0.25">
      <c r="H1071" s="4"/>
    </row>
    <row r="1072" spans="8:8" x14ac:dyDescent="0.25">
      <c r="H1072" s="4"/>
    </row>
    <row r="1073" spans="8:8" x14ac:dyDescent="0.25">
      <c r="H1073" s="4"/>
    </row>
    <row r="1074" spans="8:8" x14ac:dyDescent="0.25">
      <c r="H1074" s="4"/>
    </row>
    <row r="1075" spans="8:8" x14ac:dyDescent="0.25">
      <c r="H1075" s="4"/>
    </row>
    <row r="1076" spans="8:8" x14ac:dyDescent="0.25">
      <c r="H1076" s="4"/>
    </row>
    <row r="1077" spans="8:8" x14ac:dyDescent="0.25">
      <c r="H1077" s="4"/>
    </row>
    <row r="1078" spans="8:8" x14ac:dyDescent="0.25">
      <c r="H1078" s="4"/>
    </row>
    <row r="1079" spans="8:8" x14ac:dyDescent="0.25">
      <c r="H1079" s="4"/>
    </row>
    <row r="1080" spans="8:8" x14ac:dyDescent="0.25">
      <c r="H1080" s="4"/>
    </row>
    <row r="1081" spans="8:8" x14ac:dyDescent="0.25">
      <c r="H1081" s="4"/>
    </row>
    <row r="1082" spans="8:8" x14ac:dyDescent="0.25">
      <c r="H1082" s="4"/>
    </row>
    <row r="1083" spans="8:8" x14ac:dyDescent="0.25">
      <c r="H1083" s="4"/>
    </row>
    <row r="1084" spans="8:8" x14ac:dyDescent="0.25">
      <c r="H1084" s="4"/>
    </row>
    <row r="1085" spans="8:8" x14ac:dyDescent="0.25">
      <c r="H1085" s="4"/>
    </row>
    <row r="1086" spans="8:8" x14ac:dyDescent="0.25">
      <c r="H1086" s="4"/>
    </row>
    <row r="1087" spans="8:8" x14ac:dyDescent="0.25">
      <c r="H1087" s="4"/>
    </row>
    <row r="1088" spans="8:8" x14ac:dyDescent="0.25">
      <c r="H1088" s="4"/>
    </row>
    <row r="1089" spans="8:8" x14ac:dyDescent="0.25">
      <c r="H1089" s="4"/>
    </row>
    <row r="1090" spans="8:8" x14ac:dyDescent="0.25">
      <c r="H1090" s="4"/>
    </row>
    <row r="1091" spans="8:8" x14ac:dyDescent="0.25">
      <c r="H1091" s="4"/>
    </row>
    <row r="1092" spans="8:8" x14ac:dyDescent="0.25">
      <c r="H1092" s="4"/>
    </row>
    <row r="1093" spans="8:8" x14ac:dyDescent="0.25">
      <c r="H1093" s="4"/>
    </row>
    <row r="1094" spans="8:8" x14ac:dyDescent="0.25">
      <c r="H1094" s="4"/>
    </row>
    <row r="1095" spans="8:8" x14ac:dyDescent="0.25">
      <c r="H1095" s="4"/>
    </row>
    <row r="1096" spans="8:8" x14ac:dyDescent="0.25">
      <c r="H1096" s="4"/>
    </row>
    <row r="1097" spans="8:8" x14ac:dyDescent="0.25">
      <c r="H1097" s="4"/>
    </row>
    <row r="1098" spans="8:8" x14ac:dyDescent="0.25">
      <c r="H1098" s="4"/>
    </row>
    <row r="1099" spans="8:8" x14ac:dyDescent="0.25">
      <c r="H1099" s="4"/>
    </row>
    <row r="1100" spans="8:8" x14ac:dyDescent="0.25">
      <c r="H1100" s="4"/>
    </row>
    <row r="1101" spans="8:8" x14ac:dyDescent="0.25">
      <c r="H1101" s="4"/>
    </row>
    <row r="1102" spans="8:8" x14ac:dyDescent="0.25">
      <c r="H1102" s="4"/>
    </row>
    <row r="1103" spans="8:8" x14ac:dyDescent="0.25">
      <c r="H1103" s="4"/>
    </row>
    <row r="1104" spans="8:8" x14ac:dyDescent="0.25">
      <c r="H1104" s="4"/>
    </row>
    <row r="1105" spans="8:8" x14ac:dyDescent="0.25">
      <c r="H1105" s="4"/>
    </row>
    <row r="1106" spans="8:8" x14ac:dyDescent="0.25">
      <c r="H1106" s="4"/>
    </row>
    <row r="1107" spans="8:8" x14ac:dyDescent="0.25">
      <c r="H1107" s="4"/>
    </row>
    <row r="1108" spans="8:8" x14ac:dyDescent="0.25">
      <c r="H1108" s="4"/>
    </row>
    <row r="1109" spans="8:8" x14ac:dyDescent="0.25">
      <c r="H1109" s="4"/>
    </row>
    <row r="1110" spans="8:8" x14ac:dyDescent="0.25">
      <c r="H1110" s="4"/>
    </row>
    <row r="1111" spans="8:8" x14ac:dyDescent="0.25">
      <c r="H1111" s="4"/>
    </row>
    <row r="1112" spans="8:8" x14ac:dyDescent="0.25">
      <c r="H1112" s="4"/>
    </row>
    <row r="1113" spans="8:8" x14ac:dyDescent="0.25">
      <c r="H1113" s="4"/>
    </row>
    <row r="1114" spans="8:8" x14ac:dyDescent="0.25">
      <c r="H1114" s="4"/>
    </row>
    <row r="1115" spans="8:8" x14ac:dyDescent="0.25">
      <c r="H1115" s="4"/>
    </row>
    <row r="1116" spans="8:8" x14ac:dyDescent="0.25">
      <c r="H1116" s="4"/>
    </row>
    <row r="1117" spans="8:8" x14ac:dyDescent="0.25">
      <c r="H1117" s="4"/>
    </row>
    <row r="1118" spans="8:8" x14ac:dyDescent="0.25">
      <c r="H1118" s="4"/>
    </row>
    <row r="1119" spans="8:8" x14ac:dyDescent="0.25">
      <c r="H1119" s="4"/>
    </row>
    <row r="1120" spans="8:8" x14ac:dyDescent="0.25">
      <c r="H1120" s="4"/>
    </row>
    <row r="1121" spans="8:8" x14ac:dyDescent="0.25">
      <c r="H1121" s="4"/>
    </row>
    <row r="1122" spans="8:8" x14ac:dyDescent="0.25">
      <c r="H1122" s="4"/>
    </row>
    <row r="1123" spans="8:8" x14ac:dyDescent="0.25">
      <c r="H1123" s="4"/>
    </row>
    <row r="1124" spans="8:8" x14ac:dyDescent="0.25">
      <c r="H1124" s="4"/>
    </row>
    <row r="1125" spans="8:8" x14ac:dyDescent="0.25">
      <c r="H1125" s="4"/>
    </row>
    <row r="1126" spans="8:8" x14ac:dyDescent="0.25">
      <c r="H1126" s="4"/>
    </row>
    <row r="1127" spans="8:8" x14ac:dyDescent="0.25">
      <c r="H1127" s="4"/>
    </row>
    <row r="1128" spans="8:8" x14ac:dyDescent="0.25">
      <c r="H1128" s="4"/>
    </row>
    <row r="1129" spans="8:8" x14ac:dyDescent="0.25">
      <c r="H1129" s="4"/>
    </row>
    <row r="1130" spans="8:8" x14ac:dyDescent="0.25">
      <c r="H1130" s="4"/>
    </row>
    <row r="1131" spans="8:8" x14ac:dyDescent="0.25">
      <c r="H1131" s="4"/>
    </row>
    <row r="1132" spans="8:8" x14ac:dyDescent="0.25">
      <c r="H1132" s="4"/>
    </row>
    <row r="1133" spans="8:8" x14ac:dyDescent="0.25">
      <c r="H1133" s="4"/>
    </row>
    <row r="1134" spans="8:8" x14ac:dyDescent="0.25">
      <c r="H1134" s="4"/>
    </row>
    <row r="1135" spans="8:8" x14ac:dyDescent="0.25">
      <c r="H1135" s="4"/>
    </row>
    <row r="1136" spans="8:8" x14ac:dyDescent="0.25">
      <c r="H1136" s="4"/>
    </row>
    <row r="1137" spans="8:8" x14ac:dyDescent="0.25">
      <c r="H1137" s="4"/>
    </row>
    <row r="1138" spans="8:8" x14ac:dyDescent="0.25">
      <c r="H1138" s="4"/>
    </row>
    <row r="1139" spans="8:8" x14ac:dyDescent="0.25">
      <c r="H1139" s="4"/>
    </row>
    <row r="1140" spans="8:8" x14ac:dyDescent="0.25">
      <c r="H1140" s="4"/>
    </row>
    <row r="1141" spans="8:8" x14ac:dyDescent="0.25">
      <c r="H1141" s="4"/>
    </row>
    <row r="1142" spans="8:8" x14ac:dyDescent="0.25">
      <c r="H1142" s="4"/>
    </row>
    <row r="1143" spans="8:8" x14ac:dyDescent="0.25">
      <c r="H1143" s="4"/>
    </row>
    <row r="1144" spans="8:8" x14ac:dyDescent="0.25">
      <c r="H1144" s="4"/>
    </row>
    <row r="1145" spans="8:8" x14ac:dyDescent="0.25">
      <c r="H1145" s="4"/>
    </row>
    <row r="1146" spans="8:8" x14ac:dyDescent="0.25">
      <c r="H1146" s="4"/>
    </row>
    <row r="1147" spans="8:8" x14ac:dyDescent="0.25">
      <c r="H1147" s="4"/>
    </row>
    <row r="1148" spans="8:8" x14ac:dyDescent="0.25">
      <c r="H1148" s="4"/>
    </row>
    <row r="1149" spans="8:8" x14ac:dyDescent="0.25">
      <c r="H1149" s="4"/>
    </row>
    <row r="1150" spans="8:8" x14ac:dyDescent="0.25">
      <c r="H1150" s="4"/>
    </row>
    <row r="1151" spans="8:8" x14ac:dyDescent="0.25">
      <c r="H1151" s="4"/>
    </row>
    <row r="1152" spans="8:8" x14ac:dyDescent="0.25">
      <c r="H1152" s="4"/>
    </row>
    <row r="1153" spans="8:8" x14ac:dyDescent="0.25">
      <c r="H1153" s="4"/>
    </row>
    <row r="1154" spans="8:8" x14ac:dyDescent="0.25">
      <c r="H1154" s="4"/>
    </row>
    <row r="1155" spans="8:8" x14ac:dyDescent="0.25">
      <c r="H1155" s="4"/>
    </row>
    <row r="1156" spans="8:8" x14ac:dyDescent="0.25">
      <c r="H1156" s="4"/>
    </row>
    <row r="1157" spans="8:8" x14ac:dyDescent="0.25">
      <c r="H1157" s="4"/>
    </row>
    <row r="1158" spans="8:8" x14ac:dyDescent="0.25">
      <c r="H1158" s="4"/>
    </row>
    <row r="1159" spans="8:8" x14ac:dyDescent="0.25">
      <c r="H1159" s="4"/>
    </row>
    <row r="1160" spans="8:8" x14ac:dyDescent="0.25">
      <c r="H1160" s="4"/>
    </row>
    <row r="1161" spans="8:8" x14ac:dyDescent="0.25">
      <c r="H1161" s="4"/>
    </row>
    <row r="1162" spans="8:8" x14ac:dyDescent="0.25">
      <c r="H1162" s="4"/>
    </row>
    <row r="1163" spans="8:8" x14ac:dyDescent="0.25">
      <c r="H1163" s="4"/>
    </row>
    <row r="1164" spans="8:8" x14ac:dyDescent="0.25">
      <c r="H1164" s="4"/>
    </row>
    <row r="1165" spans="8:8" x14ac:dyDescent="0.25">
      <c r="H1165" s="4"/>
    </row>
    <row r="1166" spans="8:8" x14ac:dyDescent="0.25">
      <c r="H1166" s="4"/>
    </row>
    <row r="1167" spans="8:8" x14ac:dyDescent="0.25">
      <c r="H1167" s="4"/>
    </row>
    <row r="1168" spans="8:8" x14ac:dyDescent="0.25">
      <c r="H1168" s="4"/>
    </row>
    <row r="1169" spans="8:8" x14ac:dyDescent="0.25">
      <c r="H1169" s="4"/>
    </row>
    <row r="1170" spans="8:8" x14ac:dyDescent="0.25">
      <c r="H1170" s="4"/>
    </row>
    <row r="1171" spans="8:8" x14ac:dyDescent="0.25">
      <c r="H1171" s="4"/>
    </row>
    <row r="1172" spans="8:8" x14ac:dyDescent="0.25">
      <c r="H1172" s="4"/>
    </row>
    <row r="1173" spans="8:8" x14ac:dyDescent="0.25">
      <c r="H1173" s="4"/>
    </row>
    <row r="1174" spans="8:8" x14ac:dyDescent="0.25">
      <c r="H1174" s="4"/>
    </row>
    <row r="1175" spans="8:8" x14ac:dyDescent="0.25">
      <c r="H1175" s="4"/>
    </row>
    <row r="1176" spans="8:8" x14ac:dyDescent="0.25">
      <c r="H1176" s="4"/>
    </row>
    <row r="1177" spans="8:8" x14ac:dyDescent="0.25">
      <c r="H1177" s="4"/>
    </row>
    <row r="1178" spans="8:8" x14ac:dyDescent="0.25">
      <c r="H1178" s="4"/>
    </row>
    <row r="1179" spans="8:8" x14ac:dyDescent="0.25">
      <c r="H1179" s="4"/>
    </row>
    <row r="1180" spans="8:8" x14ac:dyDescent="0.25">
      <c r="H1180" s="4"/>
    </row>
    <row r="1181" spans="8:8" x14ac:dyDescent="0.25">
      <c r="H1181" s="4"/>
    </row>
    <row r="1182" spans="8:8" x14ac:dyDescent="0.25">
      <c r="H1182" s="4"/>
    </row>
    <row r="1183" spans="8:8" x14ac:dyDescent="0.25">
      <c r="H1183" s="4"/>
    </row>
    <row r="1184" spans="8:8" x14ac:dyDescent="0.25">
      <c r="H1184" s="4"/>
    </row>
    <row r="1185" spans="8:8" x14ac:dyDescent="0.25">
      <c r="H1185" s="4"/>
    </row>
    <row r="1186" spans="8:8" x14ac:dyDescent="0.25">
      <c r="H1186" s="4"/>
    </row>
    <row r="1187" spans="8:8" x14ac:dyDescent="0.25">
      <c r="H1187" s="4"/>
    </row>
    <row r="1188" spans="8:8" x14ac:dyDescent="0.25">
      <c r="H1188" s="4"/>
    </row>
    <row r="1189" spans="8:8" x14ac:dyDescent="0.25">
      <c r="H1189" s="4"/>
    </row>
    <row r="1190" spans="8:8" x14ac:dyDescent="0.25">
      <c r="H1190" s="4"/>
    </row>
    <row r="1191" spans="8:8" x14ac:dyDescent="0.25">
      <c r="H1191" s="4"/>
    </row>
  </sheetData>
  <pageMargins left="0.7" right="0.7" top="0.75" bottom="0.75" header="0.3" footer="0.3"/>
  <pageSetup paperSize="9" orientation="landscape" verticalDpi="196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45"/>
  <sheetViews>
    <sheetView topLeftCell="A22" workbookViewId="0">
      <selection activeCell="A10" sqref="A10:XFD10"/>
    </sheetView>
  </sheetViews>
  <sheetFormatPr defaultRowHeight="15" x14ac:dyDescent="0.25"/>
  <cols>
    <col min="1" max="1" width="43.85546875" customWidth="1"/>
    <col min="2" max="2" width="23.28515625" customWidth="1"/>
    <col min="3" max="3" width="12.5703125" customWidth="1"/>
    <col min="4" max="4" width="10.28515625" customWidth="1"/>
    <col min="5" max="5" width="11.140625" customWidth="1"/>
    <col min="6" max="6" width="19.85546875" customWidth="1"/>
    <col min="7" max="7" width="22.42578125" customWidth="1"/>
  </cols>
  <sheetData>
    <row r="2" spans="1:8" ht="21" x14ac:dyDescent="0.35">
      <c r="A2" s="30" t="s">
        <v>0</v>
      </c>
      <c r="B2" s="31" t="s">
        <v>108</v>
      </c>
      <c r="C2" s="34" t="s">
        <v>868</v>
      </c>
      <c r="D2" s="32" t="s">
        <v>1005</v>
      </c>
      <c r="E2" s="33" t="s">
        <v>1006</v>
      </c>
      <c r="F2" s="31" t="s">
        <v>106</v>
      </c>
      <c r="G2" s="31" t="s">
        <v>107</v>
      </c>
    </row>
    <row r="3" spans="1:8" ht="18.75" x14ac:dyDescent="0.3">
      <c r="A3" s="11" t="s">
        <v>1052</v>
      </c>
      <c r="B3" s="11" t="s">
        <v>1258</v>
      </c>
      <c r="C3" s="8">
        <v>0</v>
      </c>
      <c r="D3" s="8">
        <v>1</v>
      </c>
      <c r="E3" s="8">
        <v>0</v>
      </c>
      <c r="F3" s="9">
        <v>37800</v>
      </c>
      <c r="G3" s="16">
        <f>Tabela3[[#This Row],[Coluna3]]+Tabela3[[#This Row],[Coluna4]]+Tabela3[[#This Row],[Column1]]</f>
        <v>1</v>
      </c>
    </row>
    <row r="4" spans="1:8" ht="18.75" x14ac:dyDescent="0.3">
      <c r="A4" s="11" t="s">
        <v>440</v>
      </c>
      <c r="B4" s="11" t="s">
        <v>155</v>
      </c>
      <c r="C4" s="8">
        <v>1</v>
      </c>
      <c r="D4" s="8">
        <v>1</v>
      </c>
      <c r="E4" s="8">
        <v>1</v>
      </c>
      <c r="F4" s="9">
        <v>28890</v>
      </c>
      <c r="G4" s="16">
        <f>Tabela3[[#This Row],[Coluna3]]+Tabela3[[#This Row],[Coluna4]]+Tabela3[[#This Row],[Column1]]</f>
        <v>3</v>
      </c>
      <c r="H4" s="2"/>
    </row>
    <row r="5" spans="1:8" ht="18.75" x14ac:dyDescent="0.3">
      <c r="A5" s="11" t="s">
        <v>1611</v>
      </c>
      <c r="B5" s="11" t="s">
        <v>1535</v>
      </c>
      <c r="C5" s="8">
        <v>2</v>
      </c>
      <c r="D5" s="8">
        <v>0</v>
      </c>
      <c r="E5" s="8">
        <v>1</v>
      </c>
      <c r="F5" s="9">
        <v>41400</v>
      </c>
      <c r="G5" s="16">
        <f>Tabela3[[#This Row],[Coluna3]]+Tabela3[[#This Row],[Coluna4]]+Tabela3[[#This Row],[Column1]]</f>
        <v>3</v>
      </c>
      <c r="H5" s="2"/>
    </row>
    <row r="6" spans="1:8" ht="18.75" x14ac:dyDescent="0.3">
      <c r="A6" s="11" t="s">
        <v>555</v>
      </c>
      <c r="B6" s="11" t="s">
        <v>556</v>
      </c>
      <c r="C6" s="8">
        <v>0</v>
      </c>
      <c r="D6" s="8">
        <v>1</v>
      </c>
      <c r="E6" s="8">
        <v>0</v>
      </c>
      <c r="F6" s="9">
        <v>36900</v>
      </c>
      <c r="G6" s="16">
        <f>Tabela3[[#This Row],[Coluna3]]+Tabela3[[#This Row],[Coluna4]]+Tabela3[[#This Row],[Column1]]</f>
        <v>1</v>
      </c>
      <c r="H6" s="2"/>
    </row>
    <row r="7" spans="1:8" ht="18.75" x14ac:dyDescent="0.3">
      <c r="A7" s="11" t="s">
        <v>991</v>
      </c>
      <c r="B7" s="11" t="s">
        <v>992</v>
      </c>
      <c r="C7" s="8">
        <v>3</v>
      </c>
      <c r="D7" s="8">
        <v>0</v>
      </c>
      <c r="E7" s="8">
        <v>0</v>
      </c>
      <c r="F7" s="9">
        <v>12000</v>
      </c>
      <c r="G7" s="16">
        <f>Tabela3[[#This Row],[Coluna3]]+Tabela3[[#This Row],[Coluna4]]+Tabela3[[#This Row],[Column1]]</f>
        <v>3</v>
      </c>
      <c r="H7" s="2"/>
    </row>
    <row r="8" spans="1:8" ht="18.75" x14ac:dyDescent="0.3">
      <c r="A8" s="11" t="s">
        <v>205</v>
      </c>
      <c r="B8" s="11" t="s">
        <v>762</v>
      </c>
      <c r="C8" s="8">
        <v>0</v>
      </c>
      <c r="D8" s="8">
        <v>0</v>
      </c>
      <c r="E8" s="8">
        <v>1</v>
      </c>
      <c r="F8" s="9">
        <v>55000</v>
      </c>
      <c r="G8" s="16">
        <f>Tabela3[[#This Row],[Coluna3]]+Tabela3[[#This Row],[Coluna4]]+Tabela3[[#This Row],[Column1]]</f>
        <v>1</v>
      </c>
      <c r="H8" s="2"/>
    </row>
    <row r="9" spans="1:8" ht="18.75" x14ac:dyDescent="0.3">
      <c r="A9" s="11" t="s">
        <v>1652</v>
      </c>
      <c r="B9" s="11" t="s">
        <v>1651</v>
      </c>
      <c r="C9" s="8">
        <v>0</v>
      </c>
      <c r="D9" s="8">
        <v>1</v>
      </c>
      <c r="E9" s="8">
        <v>0</v>
      </c>
      <c r="F9" s="9">
        <v>55000</v>
      </c>
      <c r="G9" s="16">
        <f>Tabela3[[#This Row],[Coluna3]]+Tabela3[[#This Row],[Coluna4]]+Tabela3[[#This Row],[Column1]]</f>
        <v>1</v>
      </c>
      <c r="H9" s="2"/>
    </row>
    <row r="10" spans="1:8" ht="18.75" x14ac:dyDescent="0.3">
      <c r="A10" s="11" t="s">
        <v>648</v>
      </c>
      <c r="B10" s="11" t="s">
        <v>661</v>
      </c>
      <c r="C10" s="8">
        <v>2</v>
      </c>
      <c r="D10" s="8">
        <v>1</v>
      </c>
      <c r="E10" s="8">
        <v>2</v>
      </c>
      <c r="F10" s="9">
        <v>6000</v>
      </c>
      <c r="G10" s="16">
        <f>Tabela3[[#This Row],[Coluna3]]+Tabela3[[#This Row],[Coluna4]]+Tabela3[[#This Row],[Column1]]</f>
        <v>5</v>
      </c>
      <c r="H10" s="2"/>
    </row>
    <row r="11" spans="1:8" ht="18.75" x14ac:dyDescent="0.3">
      <c r="A11" s="6" t="s">
        <v>142</v>
      </c>
      <c r="B11" s="11" t="s">
        <v>1270</v>
      </c>
      <c r="C11" s="8">
        <v>2</v>
      </c>
      <c r="D11" s="8">
        <v>1</v>
      </c>
      <c r="E11" s="8">
        <v>1</v>
      </c>
      <c r="F11" s="9">
        <v>52000</v>
      </c>
      <c r="G11" s="16">
        <f>Tabela3[[#This Row],[Coluna3]]+Tabela3[[#This Row],[Coluna4]]+Tabela3[[#This Row],[Column1]]</f>
        <v>4</v>
      </c>
      <c r="H11" s="2"/>
    </row>
    <row r="12" spans="1:8" ht="18.75" x14ac:dyDescent="0.3">
      <c r="A12" s="7" t="s">
        <v>142</v>
      </c>
      <c r="B12" s="22" t="s">
        <v>789</v>
      </c>
      <c r="C12" s="8">
        <v>0</v>
      </c>
      <c r="D12" s="8">
        <v>1</v>
      </c>
      <c r="E12" s="8">
        <v>0</v>
      </c>
      <c r="F12" s="9">
        <v>41400</v>
      </c>
      <c r="G12" s="16">
        <f>Tabela3[[#This Row],[Coluna3]]+Tabela3[[#This Row],[Coluna4]]+Tabela3[[#This Row],[Column1]]</f>
        <v>1</v>
      </c>
      <c r="H12" s="2"/>
    </row>
    <row r="13" spans="1:8" ht="18.75" x14ac:dyDescent="0.3">
      <c r="A13" s="11" t="s">
        <v>704</v>
      </c>
      <c r="B13" s="11" t="s">
        <v>156</v>
      </c>
      <c r="C13" s="8">
        <v>0</v>
      </c>
      <c r="D13" s="8">
        <v>1</v>
      </c>
      <c r="E13" s="8">
        <v>1</v>
      </c>
      <c r="F13" s="9">
        <v>41400</v>
      </c>
      <c r="G13" s="16">
        <f>Tabela3[[#This Row],[Coluna3]]+Tabela3[[#This Row],[Coluna4]]+Tabela3[[#This Row],[Column1]]</f>
        <v>2</v>
      </c>
      <c r="H13" s="2"/>
    </row>
    <row r="14" spans="1:8" ht="18.75" x14ac:dyDescent="0.3">
      <c r="A14" s="11" t="s">
        <v>143</v>
      </c>
      <c r="B14" s="11" t="s">
        <v>157</v>
      </c>
      <c r="C14" s="8">
        <v>4</v>
      </c>
      <c r="D14" s="8">
        <v>1</v>
      </c>
      <c r="E14" s="8">
        <v>0</v>
      </c>
      <c r="F14" s="9">
        <v>35690</v>
      </c>
      <c r="G14" s="16">
        <f>Tabela3[[#This Row],[Coluna3]]+Tabela3[[#This Row],[Coluna4]]+Tabela3[[#This Row],[Column1]]</f>
        <v>5</v>
      </c>
      <c r="H14" s="2"/>
    </row>
    <row r="15" spans="1:8" ht="18.75" x14ac:dyDescent="0.3">
      <c r="A15" s="11" t="s">
        <v>1380</v>
      </c>
      <c r="B15" s="11" t="s">
        <v>1271</v>
      </c>
      <c r="C15" s="8">
        <v>0</v>
      </c>
      <c r="D15" s="8">
        <v>1</v>
      </c>
      <c r="E15" s="8">
        <v>0</v>
      </c>
      <c r="F15" s="9">
        <v>65000</v>
      </c>
      <c r="G15" s="16">
        <f>Tabela3[[#This Row],[Coluna3]]+Tabela3[[#This Row],[Coluna4]]+Tabela3[[#This Row],[Column1]]</f>
        <v>1</v>
      </c>
      <c r="H15" s="2"/>
    </row>
    <row r="16" spans="1:8" ht="18.75" x14ac:dyDescent="0.3">
      <c r="A16" s="11" t="s">
        <v>144</v>
      </c>
      <c r="B16" s="11" t="s">
        <v>158</v>
      </c>
      <c r="C16" s="8">
        <v>0</v>
      </c>
      <c r="D16" s="8">
        <v>1</v>
      </c>
      <c r="E16" s="8">
        <v>0</v>
      </c>
      <c r="F16" s="9">
        <v>70000</v>
      </c>
      <c r="G16" s="16">
        <f>Tabela3[[#This Row],[Coluna3]]+Tabela3[[#This Row],[Coluna4]]+Tabela3[[#This Row],[Column1]]</f>
        <v>1</v>
      </c>
      <c r="H16" s="2"/>
    </row>
    <row r="17" spans="1:8" ht="18.75" x14ac:dyDescent="0.3">
      <c r="A17" s="11" t="s">
        <v>144</v>
      </c>
      <c r="B17" s="11" t="s">
        <v>159</v>
      </c>
      <c r="C17" s="8">
        <v>0</v>
      </c>
      <c r="D17" s="8">
        <v>1</v>
      </c>
      <c r="E17" s="8">
        <v>0</v>
      </c>
      <c r="F17" s="9">
        <v>70000</v>
      </c>
      <c r="G17" s="16">
        <f>Tabela3[[#This Row],[Coluna3]]+Tabela3[[#This Row],[Coluna4]]+Tabela3[[#This Row],[Column1]]</f>
        <v>1</v>
      </c>
      <c r="H17" s="2"/>
    </row>
    <row r="18" spans="1:8" ht="18.75" x14ac:dyDescent="0.3">
      <c r="A18" s="11" t="s">
        <v>1381</v>
      </c>
      <c r="B18" s="11" t="s">
        <v>160</v>
      </c>
      <c r="C18" s="8">
        <v>1</v>
      </c>
      <c r="D18" s="8">
        <v>1</v>
      </c>
      <c r="E18" s="8">
        <v>0</v>
      </c>
      <c r="F18" s="9">
        <v>31500</v>
      </c>
      <c r="G18" s="16">
        <f>Tabela3[[#This Row],[Coluna3]]+Tabela3[[#This Row],[Coluna4]]+Tabela3[[#This Row],[Column1]]</f>
        <v>2</v>
      </c>
      <c r="H18" s="2"/>
    </row>
    <row r="19" spans="1:8" ht="18.75" x14ac:dyDescent="0.3">
      <c r="A19" s="11" t="s">
        <v>1226</v>
      </c>
      <c r="B19" s="11">
        <v>70399</v>
      </c>
      <c r="C19" s="8">
        <v>0</v>
      </c>
      <c r="D19" s="8">
        <v>0</v>
      </c>
      <c r="E19" s="8">
        <v>1</v>
      </c>
      <c r="F19" s="9">
        <v>14900</v>
      </c>
      <c r="G19" s="16">
        <f>Tabela3[[#This Row],[Coluna3]]+Tabela3[[#This Row],[Coluna4]]+Tabela3[[#This Row],[Column1]]</f>
        <v>1</v>
      </c>
      <c r="H19" s="2"/>
    </row>
    <row r="20" spans="1:8" ht="18.75" x14ac:dyDescent="0.3">
      <c r="A20" s="11" t="s">
        <v>1382</v>
      </c>
      <c r="B20" s="11" t="s">
        <v>161</v>
      </c>
      <c r="C20" s="8">
        <v>0</v>
      </c>
      <c r="D20" s="8">
        <v>1</v>
      </c>
      <c r="E20" s="8">
        <v>0</v>
      </c>
      <c r="F20" s="9">
        <v>37490</v>
      </c>
      <c r="G20" s="16">
        <f>Tabela3[[#This Row],[Coluna3]]+Tabela3[[#This Row],[Coluna4]]+Tabela3[[#This Row],[Column1]]</f>
        <v>1</v>
      </c>
      <c r="H20" s="2"/>
    </row>
    <row r="21" spans="1:8" ht="18.75" x14ac:dyDescent="0.3">
      <c r="A21" s="11" t="s">
        <v>1789</v>
      </c>
      <c r="B21" s="11" t="s">
        <v>1790</v>
      </c>
      <c r="C21" s="8">
        <v>0</v>
      </c>
      <c r="D21" s="8">
        <v>0</v>
      </c>
      <c r="E21" s="8">
        <v>1</v>
      </c>
      <c r="F21" s="9">
        <v>49900</v>
      </c>
      <c r="G21" s="16">
        <f>Tabela3[[#This Row],[Coluna3]]+Tabela3[[#This Row],[Coluna4]]+Tabela3[[#This Row],[Column1]]</f>
        <v>1</v>
      </c>
      <c r="H21" s="2"/>
    </row>
    <row r="22" spans="1:8" ht="18.75" x14ac:dyDescent="0.3">
      <c r="A22" s="11" t="s">
        <v>1784</v>
      </c>
      <c r="B22" s="11" t="s">
        <v>162</v>
      </c>
      <c r="C22" s="16">
        <v>0</v>
      </c>
      <c r="D22" s="8">
        <v>0</v>
      </c>
      <c r="E22" s="8">
        <v>1</v>
      </c>
      <c r="F22" s="9">
        <v>56000</v>
      </c>
      <c r="G22" s="16">
        <f>Tabela3[[#This Row],[Coluna3]]+Tabela3[[#This Row],[Coluna4]]+Tabela3[[#This Row],[Column1]]</f>
        <v>1</v>
      </c>
      <c r="H22" s="2"/>
    </row>
    <row r="23" spans="1:8" ht="18.75" x14ac:dyDescent="0.3">
      <c r="A23" s="11" t="s">
        <v>1785</v>
      </c>
      <c r="B23" s="11" t="s">
        <v>1670</v>
      </c>
      <c r="C23" s="16">
        <v>0</v>
      </c>
      <c r="D23" s="8">
        <v>0</v>
      </c>
      <c r="E23" s="8">
        <v>1</v>
      </c>
      <c r="F23" s="9">
        <v>63000</v>
      </c>
      <c r="G23" s="16">
        <f>Tabela3[[#This Row],[Coluna3]]+Tabela3[[#This Row],[Coluna4]]+Tabela3[[#This Row],[Column1]]</f>
        <v>1</v>
      </c>
      <c r="H23" s="2"/>
    </row>
    <row r="24" spans="1:8" ht="18.75" x14ac:dyDescent="0.3">
      <c r="A24" s="11" t="s">
        <v>1785</v>
      </c>
      <c r="B24" s="11" t="s">
        <v>508</v>
      </c>
      <c r="C24" s="8">
        <v>0</v>
      </c>
      <c r="D24" s="8">
        <v>1</v>
      </c>
      <c r="E24" s="8">
        <v>0</v>
      </c>
      <c r="F24" s="9">
        <v>56000</v>
      </c>
      <c r="G24" s="16">
        <f>Tabela3[[#This Row],[Coluna3]]+Tabela3[[#This Row],[Coluna4]]+Tabela3[[#This Row],[Column1]]</f>
        <v>1</v>
      </c>
      <c r="H24" s="2"/>
    </row>
    <row r="25" spans="1:8" ht="18.75" x14ac:dyDescent="0.3">
      <c r="A25" s="11" t="s">
        <v>1786</v>
      </c>
      <c r="B25" s="11" t="s">
        <v>581</v>
      </c>
      <c r="C25" s="8">
        <v>0</v>
      </c>
      <c r="D25" s="8">
        <v>1</v>
      </c>
      <c r="E25" s="8">
        <v>0</v>
      </c>
      <c r="F25" s="9">
        <v>70000</v>
      </c>
      <c r="G25" s="16">
        <f>Tabela3[[#This Row],[Coluna3]]+Tabela3[[#This Row],[Coluna4]]+Tabela3[[#This Row],[Column1]]</f>
        <v>1</v>
      </c>
      <c r="H25" s="2"/>
    </row>
    <row r="26" spans="1:8" ht="18.75" x14ac:dyDescent="0.3">
      <c r="A26" s="11" t="s">
        <v>1787</v>
      </c>
      <c r="B26" s="11" t="s">
        <v>1669</v>
      </c>
      <c r="C26" s="8">
        <v>1</v>
      </c>
      <c r="D26" s="8">
        <v>0</v>
      </c>
      <c r="E26" s="8">
        <v>1</v>
      </c>
      <c r="F26" s="9">
        <v>49990</v>
      </c>
      <c r="G26" s="16">
        <f>Tabela3[[#This Row],[Coluna3]]+Tabela3[[#This Row],[Coluna4]]+Tabela3[[#This Row],[Column1]]</f>
        <v>2</v>
      </c>
      <c r="H26" s="2"/>
    </row>
    <row r="27" spans="1:8" ht="18.75" x14ac:dyDescent="0.3">
      <c r="A27" s="11" t="s">
        <v>1788</v>
      </c>
      <c r="B27" s="11" t="s">
        <v>163</v>
      </c>
      <c r="C27" s="183">
        <v>0</v>
      </c>
      <c r="D27" s="8">
        <v>0</v>
      </c>
      <c r="E27" s="8">
        <v>0</v>
      </c>
      <c r="F27" s="9">
        <v>75000</v>
      </c>
      <c r="G27" s="16">
        <f>Tabela3[[#This Row],[Coluna3]]+Tabela3[[#This Row],[Coluna4]]+Tabela3[[#This Row],[Column1]]</f>
        <v>0</v>
      </c>
      <c r="H27" s="2"/>
    </row>
    <row r="28" spans="1:8" ht="18.75" x14ac:dyDescent="0.3">
      <c r="A28" s="11" t="s">
        <v>1792</v>
      </c>
      <c r="B28" s="11" t="s">
        <v>1791</v>
      </c>
      <c r="C28" s="8">
        <v>1</v>
      </c>
      <c r="D28" s="8">
        <v>0</v>
      </c>
      <c r="E28" s="8">
        <v>0</v>
      </c>
      <c r="F28" s="9">
        <v>49900</v>
      </c>
      <c r="G28" s="16">
        <f>Tabela3[[#This Row],[Coluna3]]+Tabela3[[#This Row],[Coluna4]]+Tabela3[[#This Row],[Column1]]</f>
        <v>1</v>
      </c>
      <c r="H28" s="2"/>
    </row>
    <row r="29" spans="1:8" ht="18.75" x14ac:dyDescent="0.3">
      <c r="A29" s="11" t="s">
        <v>1793</v>
      </c>
      <c r="B29" s="11" t="s">
        <v>1794</v>
      </c>
      <c r="C29" s="8">
        <v>0</v>
      </c>
      <c r="D29" s="8">
        <v>0</v>
      </c>
      <c r="E29" s="8">
        <v>1</v>
      </c>
      <c r="F29" s="9">
        <v>49900</v>
      </c>
      <c r="G29" s="16">
        <f>Tabela3[[#This Row],[Coluna3]]+Tabela3[[#This Row],[Coluna4]]+Tabela3[[#This Row],[Column1]]</f>
        <v>1</v>
      </c>
      <c r="H29" s="2"/>
    </row>
    <row r="30" spans="1:8" ht="18.75" x14ac:dyDescent="0.3">
      <c r="A30" s="11" t="s">
        <v>788</v>
      </c>
      <c r="B30" s="11" t="s">
        <v>785</v>
      </c>
      <c r="C30" s="8">
        <v>0</v>
      </c>
      <c r="D30" s="8">
        <v>1</v>
      </c>
      <c r="E30" s="8">
        <v>0</v>
      </c>
      <c r="F30" s="9">
        <v>30000</v>
      </c>
      <c r="G30" s="16">
        <f>Tabela3[[#This Row],[Coluna3]]+Tabela3[[#This Row],[Coluna4]]+Tabela3[[#This Row],[Column1]]</f>
        <v>1</v>
      </c>
      <c r="H30" s="2"/>
    </row>
    <row r="31" spans="1:8" ht="18.75" x14ac:dyDescent="0.3">
      <c r="A31" s="11" t="s">
        <v>145</v>
      </c>
      <c r="B31" s="11" t="s">
        <v>745</v>
      </c>
      <c r="C31" s="8">
        <v>0</v>
      </c>
      <c r="D31" s="8">
        <v>1</v>
      </c>
      <c r="E31" s="8">
        <v>1</v>
      </c>
      <c r="F31" s="9">
        <v>35500</v>
      </c>
      <c r="G31" s="16">
        <f>Tabela3[[#This Row],[Coluna3]]+Tabela3[[#This Row],[Coluna4]]+Tabela3[[#This Row],[Column1]]</f>
        <v>2</v>
      </c>
      <c r="H31" s="2"/>
    </row>
    <row r="32" spans="1:8" ht="18.75" x14ac:dyDescent="0.3">
      <c r="A32" s="11" t="s">
        <v>1272</v>
      </c>
      <c r="B32" s="11" t="s">
        <v>1273</v>
      </c>
      <c r="C32" s="8">
        <v>0</v>
      </c>
      <c r="D32" s="8">
        <v>1</v>
      </c>
      <c r="E32" s="8">
        <v>0</v>
      </c>
      <c r="F32" s="9">
        <v>29900</v>
      </c>
      <c r="G32" s="16">
        <f>Tabela3[[#This Row],[Coluna3]]+Tabela3[[#This Row],[Coluna4]]+Tabela3[[#This Row],[Column1]]</f>
        <v>1</v>
      </c>
      <c r="H32" s="2"/>
    </row>
    <row r="33" spans="1:8" ht="18.75" x14ac:dyDescent="0.3">
      <c r="A33" s="11" t="s">
        <v>1274</v>
      </c>
      <c r="B33" s="11" t="s">
        <v>1275</v>
      </c>
      <c r="C33" s="8">
        <v>0</v>
      </c>
      <c r="D33" s="8">
        <v>0</v>
      </c>
      <c r="E33" s="8">
        <v>1</v>
      </c>
      <c r="F33" s="9">
        <v>39900</v>
      </c>
      <c r="G33" s="16">
        <f>Tabela3[[#This Row],[Coluna3]]+Tabela3[[#This Row],[Coluna4]]+Tabela3[[#This Row],[Column1]]</f>
        <v>1</v>
      </c>
      <c r="H33" s="2"/>
    </row>
    <row r="34" spans="1:8" ht="18.75" x14ac:dyDescent="0.3">
      <c r="A34" s="11" t="s">
        <v>146</v>
      </c>
      <c r="B34" s="11" t="s">
        <v>858</v>
      </c>
      <c r="C34" s="8">
        <v>0</v>
      </c>
      <c r="D34" s="8">
        <v>0</v>
      </c>
      <c r="E34" s="8">
        <v>0</v>
      </c>
      <c r="F34" s="9">
        <v>36400</v>
      </c>
      <c r="G34" s="16">
        <f>Tabela3[[#This Row],[Coluna3]]+Tabela3[[#This Row],[Coluna4]]+Tabela3[[#This Row],[Column1]]</f>
        <v>0</v>
      </c>
      <c r="H34" s="2"/>
    </row>
    <row r="35" spans="1:8" ht="18.75" x14ac:dyDescent="0.3">
      <c r="A35" s="11" t="s">
        <v>146</v>
      </c>
      <c r="B35" s="11" t="s">
        <v>164</v>
      </c>
      <c r="C35" s="8">
        <v>0</v>
      </c>
      <c r="D35" s="8">
        <v>0</v>
      </c>
      <c r="E35" s="8">
        <v>1</v>
      </c>
      <c r="F35" s="9">
        <v>9000</v>
      </c>
      <c r="G35" s="16">
        <f>Tabela3[[#This Row],[Coluna3]]+Tabela3[[#This Row],[Coluna4]]+Tabela3[[#This Row],[Column1]]</f>
        <v>1</v>
      </c>
      <c r="H35" s="2"/>
    </row>
    <row r="36" spans="1:8" ht="18.75" x14ac:dyDescent="0.3">
      <c r="A36" s="23" t="s">
        <v>147</v>
      </c>
      <c r="B36" s="22" t="s">
        <v>165</v>
      </c>
      <c r="C36" s="8">
        <v>0</v>
      </c>
      <c r="D36" s="8">
        <v>0</v>
      </c>
      <c r="E36" s="8">
        <v>1</v>
      </c>
      <c r="F36" s="9">
        <v>35000</v>
      </c>
      <c r="G36" s="16">
        <f>Tabela3[[#This Row],[Coluna3]]+Tabela3[[#This Row],[Coluna4]]+Tabela3[[#This Row],[Column1]]</f>
        <v>1</v>
      </c>
      <c r="H36" s="2"/>
    </row>
    <row r="37" spans="1:8" ht="18.75" x14ac:dyDescent="0.3">
      <c r="A37" s="11" t="s">
        <v>148</v>
      </c>
      <c r="B37" s="11" t="s">
        <v>1378</v>
      </c>
      <c r="C37" s="8">
        <v>1</v>
      </c>
      <c r="D37" s="8">
        <v>1</v>
      </c>
      <c r="E37" s="8">
        <v>1</v>
      </c>
      <c r="F37" s="9">
        <v>37000</v>
      </c>
      <c r="G37" s="16">
        <f>Tabela3[[#This Row],[Coluna3]]+Tabela3[[#This Row],[Coluna4]]+Tabela3[[#This Row],[Column1]]</f>
        <v>3</v>
      </c>
      <c r="H37" s="2"/>
    </row>
    <row r="38" spans="1:8" ht="18.75" x14ac:dyDescent="0.3">
      <c r="A38" s="11" t="s">
        <v>1488</v>
      </c>
      <c r="B38" s="11" t="s">
        <v>1487</v>
      </c>
      <c r="C38" s="8">
        <v>1</v>
      </c>
      <c r="D38" s="8">
        <v>0</v>
      </c>
      <c r="E38" s="8">
        <v>0</v>
      </c>
      <c r="F38" s="9">
        <v>65000</v>
      </c>
      <c r="G38" s="16">
        <f>Tabela3[[#This Row],[Coluna3]]+Tabela3[[#This Row],[Coluna4]]+Tabela3[[#This Row],[Column1]]</f>
        <v>1</v>
      </c>
      <c r="H38" s="2"/>
    </row>
    <row r="39" spans="1:8" ht="18.75" x14ac:dyDescent="0.3">
      <c r="A39" s="11" t="s">
        <v>149</v>
      </c>
      <c r="B39" s="11" t="s">
        <v>166</v>
      </c>
      <c r="C39" s="8">
        <v>1</v>
      </c>
      <c r="D39" s="8">
        <v>0</v>
      </c>
      <c r="E39" s="8">
        <v>0</v>
      </c>
      <c r="F39" s="9">
        <v>19390</v>
      </c>
      <c r="G39" s="16">
        <f>Tabela3[[#This Row],[Coluna3]]+Tabela3[[#This Row],[Coluna4]]+Tabela3[[#This Row],[Column1]]</f>
        <v>1</v>
      </c>
      <c r="H39" s="2"/>
    </row>
    <row r="40" spans="1:8" ht="18.75" x14ac:dyDescent="0.3">
      <c r="A40" s="11" t="s">
        <v>150</v>
      </c>
      <c r="B40" s="11" t="s">
        <v>763</v>
      </c>
      <c r="C40" s="8">
        <v>0</v>
      </c>
      <c r="D40" s="8">
        <v>1</v>
      </c>
      <c r="E40" s="8">
        <v>0</v>
      </c>
      <c r="F40" s="9">
        <v>16200</v>
      </c>
      <c r="G40" s="16">
        <f>Tabela3[[#This Row],[Coluna3]]+Tabela3[[#This Row],[Coluna4]]+Tabela3[[#This Row],[Column1]]</f>
        <v>1</v>
      </c>
      <c r="H40" s="2"/>
    </row>
    <row r="41" spans="1:8" ht="18.75" x14ac:dyDescent="0.3">
      <c r="A41" s="11" t="s">
        <v>151</v>
      </c>
      <c r="B41" s="11" t="s">
        <v>167</v>
      </c>
      <c r="C41" s="8">
        <v>3</v>
      </c>
      <c r="D41" s="8">
        <v>1</v>
      </c>
      <c r="E41" s="8">
        <v>0</v>
      </c>
      <c r="F41" s="9">
        <v>24690</v>
      </c>
      <c r="G41" s="16">
        <f>Tabela3[[#This Row],[Coluna3]]+Tabela3[[#This Row],[Coluna4]]+Tabela3[[#This Row],[Column1]]</f>
        <v>4</v>
      </c>
      <c r="H41" s="2"/>
    </row>
    <row r="42" spans="1:8" ht="15" customHeight="1" x14ac:dyDescent="0.3">
      <c r="A42" s="11" t="s">
        <v>152</v>
      </c>
      <c r="B42" s="11" t="s">
        <v>764</v>
      </c>
      <c r="C42" s="8">
        <v>2</v>
      </c>
      <c r="D42" s="8">
        <v>1</v>
      </c>
      <c r="E42" s="8">
        <v>0</v>
      </c>
      <c r="F42" s="9">
        <v>17000</v>
      </c>
      <c r="G42" s="16">
        <f>Tabela3[[#This Row],[Coluna3]]+Tabela3[[#This Row],[Coluna4]]+Tabela3[[#This Row],[Column1]]</f>
        <v>3</v>
      </c>
      <c r="H42" s="2"/>
    </row>
    <row r="43" spans="1:8" ht="15.75" customHeight="1" x14ac:dyDescent="0.3">
      <c r="A43" s="11" t="s">
        <v>153</v>
      </c>
      <c r="B43" s="11" t="s">
        <v>168</v>
      </c>
      <c r="C43" s="8">
        <v>0</v>
      </c>
      <c r="D43" s="8">
        <v>1</v>
      </c>
      <c r="E43" s="8">
        <v>0</v>
      </c>
      <c r="F43" s="9">
        <v>17000</v>
      </c>
      <c r="G43" s="16">
        <f>Tabela3[[#This Row],[Coluna3]]+Tabela3[[#This Row],[Coluna4]]+Tabela3[[#This Row],[Column1]]</f>
        <v>1</v>
      </c>
      <c r="H43" s="2"/>
    </row>
    <row r="44" spans="1:8" ht="18.75" x14ac:dyDescent="0.3">
      <c r="A44" s="10"/>
      <c r="B44" s="10"/>
      <c r="C44" s="10"/>
      <c r="D44" s="10"/>
      <c r="E44" s="10"/>
      <c r="F44" s="10"/>
      <c r="G44" s="13"/>
      <c r="H44" s="2"/>
    </row>
    <row r="45" spans="1:8" ht="18.75" x14ac:dyDescent="0.3">
      <c r="A45" s="10"/>
      <c r="B45" s="10"/>
      <c r="C45" s="10"/>
      <c r="D45" s="10"/>
      <c r="E45" s="10"/>
      <c r="F45" s="10"/>
      <c r="G45" s="13"/>
      <c r="H45" s="2"/>
    </row>
  </sheetData>
  <pageMargins left="0.7" right="0.7" top="0.75" bottom="0.75" header="0.3" footer="0.3"/>
  <pageSetup paperSize="9" orientation="landscape" verticalDpi="196" r:id="rId1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54"/>
  <sheetViews>
    <sheetView topLeftCell="A34" workbookViewId="0">
      <selection activeCell="A35" sqref="A35:XFD35"/>
    </sheetView>
  </sheetViews>
  <sheetFormatPr defaultRowHeight="15" x14ac:dyDescent="0.25"/>
  <cols>
    <col min="1" max="1" width="57" customWidth="1"/>
    <col min="2" max="2" width="29.42578125" style="37" customWidth="1"/>
    <col min="3" max="3" width="15.28515625" customWidth="1"/>
    <col min="4" max="4" width="11.42578125" customWidth="1"/>
    <col min="5" max="5" width="10.28515625" customWidth="1"/>
    <col min="6" max="6" width="22.28515625" style="5" customWidth="1"/>
    <col min="7" max="7" width="17.85546875" style="1" customWidth="1"/>
  </cols>
  <sheetData>
    <row r="2" spans="1:7" ht="21" x14ac:dyDescent="0.35">
      <c r="A2" s="30" t="s">
        <v>0</v>
      </c>
      <c r="B2" s="31" t="s">
        <v>108</v>
      </c>
      <c r="C2" s="34" t="s">
        <v>868</v>
      </c>
      <c r="D2" s="32" t="s">
        <v>1005</v>
      </c>
      <c r="E2" s="33" t="s">
        <v>1006</v>
      </c>
      <c r="F2" s="31" t="s">
        <v>106</v>
      </c>
      <c r="G2" s="31" t="s">
        <v>107</v>
      </c>
    </row>
    <row r="4" spans="1:7" ht="18.75" x14ac:dyDescent="0.3">
      <c r="A4" s="6" t="s">
        <v>1809</v>
      </c>
      <c r="B4" s="193" t="s">
        <v>1581</v>
      </c>
      <c r="C4" s="25">
        <v>1</v>
      </c>
      <c r="D4" s="25">
        <v>1</v>
      </c>
      <c r="E4" s="25">
        <v>1</v>
      </c>
      <c r="F4" s="26">
        <v>19000</v>
      </c>
      <c r="G4" s="202">
        <f>Tabela2[[#This Row],[Coluna3]]+Tabela2[[#This Row],[Coluna4]]+Tabela2[[#This Row],[Coluna5]]</f>
        <v>3</v>
      </c>
    </row>
    <row r="5" spans="1:7" ht="18.75" x14ac:dyDescent="0.3">
      <c r="A5" s="6" t="s">
        <v>1810</v>
      </c>
      <c r="B5" s="11" t="s">
        <v>1712</v>
      </c>
      <c r="C5" s="8">
        <v>0</v>
      </c>
      <c r="D5" s="8">
        <v>0</v>
      </c>
      <c r="E5" s="8">
        <v>1</v>
      </c>
      <c r="F5" s="9">
        <v>19000</v>
      </c>
      <c r="G5" s="201">
        <f>Tabela2[[#This Row],[Coluna3]]+Tabela2[[#This Row],[Coluna4]]+Tabela2[[#This Row],[Coluna5]]</f>
        <v>1</v>
      </c>
    </row>
    <row r="6" spans="1:7" ht="18.75" x14ac:dyDescent="0.3">
      <c r="A6" s="24" t="s">
        <v>109</v>
      </c>
      <c r="B6" s="35" t="s">
        <v>1061</v>
      </c>
      <c r="C6" s="25">
        <v>0</v>
      </c>
      <c r="D6" s="25">
        <v>1</v>
      </c>
      <c r="E6" s="25">
        <v>2</v>
      </c>
      <c r="F6" s="26">
        <v>19000</v>
      </c>
      <c r="G6" s="28">
        <v>3</v>
      </c>
    </row>
    <row r="7" spans="1:7" ht="18.75" x14ac:dyDescent="0.3">
      <c r="A7" s="6" t="s">
        <v>110</v>
      </c>
      <c r="B7" s="11" t="s">
        <v>258</v>
      </c>
      <c r="C7" s="8">
        <v>13</v>
      </c>
      <c r="D7" s="8">
        <v>1</v>
      </c>
      <c r="E7" s="8">
        <v>2</v>
      </c>
      <c r="F7" s="9">
        <v>4900</v>
      </c>
      <c r="G7" s="16">
        <f>Tabela2[[#This Row],[Coluna3]]+Tabela2[[#This Row],[Coluna4]]+Tabela2[[#This Row],[Coluna5]]</f>
        <v>16</v>
      </c>
    </row>
    <row r="8" spans="1:7" ht="18.75" x14ac:dyDescent="0.3">
      <c r="A8" s="6" t="s">
        <v>110</v>
      </c>
      <c r="B8" s="11" t="s">
        <v>125</v>
      </c>
      <c r="C8" s="8">
        <v>0</v>
      </c>
      <c r="D8" s="8">
        <v>0</v>
      </c>
      <c r="E8" s="8">
        <v>1</v>
      </c>
      <c r="F8" s="9">
        <v>3900</v>
      </c>
      <c r="G8" s="16">
        <f>Tabela2[[#This Row],[Coluna3]]+Tabela2[[#This Row],[Coluna4]]+Tabela2[[#This Row],[Coluna5]]</f>
        <v>1</v>
      </c>
    </row>
    <row r="9" spans="1:7" ht="18.75" x14ac:dyDescent="0.3">
      <c r="A9" s="12" t="s">
        <v>111</v>
      </c>
      <c r="B9" s="11" t="s">
        <v>126</v>
      </c>
      <c r="C9" s="8">
        <v>0</v>
      </c>
      <c r="D9" s="16">
        <v>1</v>
      </c>
      <c r="E9" s="8">
        <v>0</v>
      </c>
      <c r="F9" s="9">
        <v>7990</v>
      </c>
      <c r="G9" s="16">
        <f>Tabela2[[#This Row],[Coluna3]]+Tabela2[[#This Row],[Coluna4]]+Tabela2[[#This Row],[Coluna5]]</f>
        <v>1</v>
      </c>
    </row>
    <row r="10" spans="1:7" ht="18.75" x14ac:dyDescent="0.3">
      <c r="A10" s="162" t="s">
        <v>1714</v>
      </c>
      <c r="B10" s="163" t="s">
        <v>1715</v>
      </c>
      <c r="C10" s="164">
        <v>0</v>
      </c>
      <c r="D10" s="164">
        <v>0</v>
      </c>
      <c r="E10" s="164">
        <v>2</v>
      </c>
      <c r="F10" s="165">
        <v>11700</v>
      </c>
      <c r="G10" s="203">
        <v>2</v>
      </c>
    </row>
    <row r="11" spans="1:7" ht="18.75" x14ac:dyDescent="0.3">
      <c r="A11" s="6" t="s">
        <v>112</v>
      </c>
      <c r="B11" s="11" t="s">
        <v>127</v>
      </c>
      <c r="C11" s="8">
        <v>4</v>
      </c>
      <c r="D11" s="8">
        <v>1</v>
      </c>
      <c r="E11" s="8">
        <v>2</v>
      </c>
      <c r="F11" s="9">
        <v>3490</v>
      </c>
      <c r="G11" s="16">
        <f>Tabela2[[#This Row],[Coluna3]]+Tabela2[[#This Row],[Coluna4]]+Tabela2[[#This Row],[Coluna5]]</f>
        <v>7</v>
      </c>
    </row>
    <row r="12" spans="1:7" ht="18.75" x14ac:dyDescent="0.3">
      <c r="A12" s="6" t="s">
        <v>112</v>
      </c>
      <c r="B12" s="11" t="s">
        <v>128</v>
      </c>
      <c r="C12" s="8">
        <v>7</v>
      </c>
      <c r="D12" s="8">
        <v>1</v>
      </c>
      <c r="E12" s="8">
        <v>2</v>
      </c>
      <c r="F12" s="9">
        <v>6790</v>
      </c>
      <c r="G12" s="16">
        <f>Tabela2[[#This Row],[Coluna3]]+Tabela2[[#This Row],[Coluna4]]+Tabela2[[#This Row],[Coluna5]]</f>
        <v>10</v>
      </c>
    </row>
    <row r="13" spans="1:7" ht="18.75" x14ac:dyDescent="0.3">
      <c r="A13" s="11" t="s">
        <v>538</v>
      </c>
      <c r="B13" s="11" t="s">
        <v>154</v>
      </c>
      <c r="C13" s="25">
        <v>0</v>
      </c>
      <c r="D13" s="25">
        <v>1</v>
      </c>
      <c r="E13" s="25">
        <v>1</v>
      </c>
      <c r="F13" s="26">
        <v>3190</v>
      </c>
      <c r="G13" s="16">
        <f>Tabela2[[#This Row],[Coluna3]]+Tabela2[[#This Row],[Coluna4]]+Tabela2[[#This Row],[Coluna5]]</f>
        <v>2</v>
      </c>
    </row>
    <row r="14" spans="1:7" ht="18.75" x14ac:dyDescent="0.3">
      <c r="A14" s="6" t="s">
        <v>113</v>
      </c>
      <c r="B14" s="11" t="s">
        <v>129</v>
      </c>
      <c r="C14" s="8">
        <v>4</v>
      </c>
      <c r="D14" s="8">
        <v>1</v>
      </c>
      <c r="E14" s="8">
        <v>2</v>
      </c>
      <c r="F14" s="9">
        <v>7290</v>
      </c>
      <c r="G14" s="16">
        <f>Tabela2[[#This Row],[Coluna3]]+Tabela2[[#This Row],[Coluna4]]+Tabela2[[#This Row],[Coluna5]]</f>
        <v>7</v>
      </c>
    </row>
    <row r="15" spans="1:7" ht="18.75" x14ac:dyDescent="0.3">
      <c r="A15" s="6" t="s">
        <v>1214</v>
      </c>
      <c r="B15" s="35" t="s">
        <v>1215</v>
      </c>
      <c r="C15" s="25">
        <v>2</v>
      </c>
      <c r="D15" s="25">
        <v>1</v>
      </c>
      <c r="E15" s="25">
        <v>1</v>
      </c>
      <c r="F15" s="39">
        <v>2500</v>
      </c>
      <c r="G15" s="28">
        <v>4</v>
      </c>
    </row>
    <row r="16" spans="1:7" ht="18.75" x14ac:dyDescent="0.3">
      <c r="A16" s="6" t="s">
        <v>114</v>
      </c>
      <c r="B16" s="11" t="s">
        <v>130</v>
      </c>
      <c r="C16" s="8">
        <v>0</v>
      </c>
      <c r="D16" s="8">
        <v>0</v>
      </c>
      <c r="E16" s="8">
        <v>0</v>
      </c>
      <c r="F16" s="15" t="s">
        <v>580</v>
      </c>
      <c r="G16" s="16">
        <f>Tabela2[[#This Row],[Coluna3]]+Tabela2[[#This Row],[Coluna4]]+Tabela2[[#This Row],[Coluna5]]</f>
        <v>0</v>
      </c>
    </row>
    <row r="17" spans="1:8" ht="18.75" x14ac:dyDescent="0.3">
      <c r="A17" s="6" t="s">
        <v>115</v>
      </c>
      <c r="B17" s="11" t="s">
        <v>131</v>
      </c>
      <c r="C17" s="8">
        <v>0</v>
      </c>
      <c r="D17" s="8">
        <v>1</v>
      </c>
      <c r="E17" s="8">
        <v>2</v>
      </c>
      <c r="F17" s="9">
        <v>3190</v>
      </c>
      <c r="G17" s="16">
        <f>Tabela2[[#This Row],[Coluna3]]+Tabela2[[#This Row],[Coluna4]]+Tabela2[[#This Row],[Coluna5]]</f>
        <v>3</v>
      </c>
    </row>
    <row r="18" spans="1:8" ht="18.75" x14ac:dyDescent="0.3">
      <c r="A18" s="6" t="s">
        <v>116</v>
      </c>
      <c r="B18" s="11" t="s">
        <v>132</v>
      </c>
      <c r="C18" s="8">
        <v>35</v>
      </c>
      <c r="D18" s="8">
        <v>1</v>
      </c>
      <c r="E18" s="8">
        <v>2</v>
      </c>
      <c r="F18" s="9">
        <v>2190</v>
      </c>
      <c r="G18" s="16">
        <f>Tabela2[[#This Row],[Coluna3]]+Tabela2[[#This Row],[Coluna4]]+Tabela2[[#This Row],[Coluna5]]</f>
        <v>38</v>
      </c>
    </row>
    <row r="19" spans="1:8" ht="18.75" x14ac:dyDescent="0.3">
      <c r="A19" s="6" t="s">
        <v>578</v>
      </c>
      <c r="B19" s="7" t="s">
        <v>579</v>
      </c>
      <c r="C19" s="8">
        <v>1</v>
      </c>
      <c r="D19" s="8">
        <v>0</v>
      </c>
      <c r="E19" s="28">
        <v>2</v>
      </c>
      <c r="F19" s="15">
        <v>11900</v>
      </c>
      <c r="G19" s="16">
        <f>Tabela2[[#This Row],[Coluna3]]+Tabela2[[#This Row],[Coluna4]]+Tabela2[[#This Row],[Coluna5]]</f>
        <v>3</v>
      </c>
    </row>
    <row r="20" spans="1:8" ht="18.75" x14ac:dyDescent="0.3">
      <c r="A20" s="6" t="s">
        <v>117</v>
      </c>
      <c r="B20" s="7" t="s">
        <v>133</v>
      </c>
      <c r="C20" s="8">
        <v>7</v>
      </c>
      <c r="D20" s="8">
        <v>1</v>
      </c>
      <c r="E20" s="208">
        <v>3</v>
      </c>
      <c r="F20" s="9">
        <v>4990</v>
      </c>
      <c r="G20" s="16">
        <f>Tabela2[[#This Row],[Coluna3]]+Tabela2[[#This Row],[Coluna4]]+Tabela2[[#This Row],[Coluna5]]</f>
        <v>11</v>
      </c>
      <c r="H20" s="40"/>
    </row>
    <row r="21" spans="1:8" ht="18.75" x14ac:dyDescent="0.3">
      <c r="A21" s="6" t="s">
        <v>1589</v>
      </c>
      <c r="B21" s="11" t="s">
        <v>1500</v>
      </c>
      <c r="C21" s="169">
        <v>0</v>
      </c>
      <c r="D21" s="169">
        <v>0</v>
      </c>
      <c r="E21" s="164">
        <v>0</v>
      </c>
      <c r="F21" s="165">
        <v>10900</v>
      </c>
      <c r="G21" s="166">
        <v>1</v>
      </c>
      <c r="H21" s="40"/>
    </row>
    <row r="22" spans="1:8" ht="18.75" x14ac:dyDescent="0.3">
      <c r="A22" s="6" t="s">
        <v>1654</v>
      </c>
      <c r="B22" s="171" t="s">
        <v>1653</v>
      </c>
      <c r="C22" s="14">
        <v>0</v>
      </c>
      <c r="D22" s="14">
        <v>0</v>
      </c>
      <c r="E22" s="14">
        <v>1</v>
      </c>
      <c r="F22" s="9">
        <v>11900</v>
      </c>
      <c r="G22" s="16">
        <f>Tabela2[[#This Row],[Coluna3]]+Tabela2[[#This Row],[Coluna4]]+Tabela2[[#This Row],[Coluna5]]</f>
        <v>1</v>
      </c>
      <c r="H22" s="40"/>
    </row>
    <row r="23" spans="1:8" ht="18.75" x14ac:dyDescent="0.3">
      <c r="A23" s="6" t="s">
        <v>1654</v>
      </c>
      <c r="B23" s="171" t="s">
        <v>1655</v>
      </c>
      <c r="C23" s="27">
        <v>0</v>
      </c>
      <c r="D23" s="27">
        <v>0</v>
      </c>
      <c r="E23" s="27">
        <v>1</v>
      </c>
      <c r="F23" s="9">
        <v>11900</v>
      </c>
      <c r="G23" s="16">
        <f>Tabela2[[#This Row],[Coluna3]]+Tabela2[[#This Row],[Coluna4]]+Tabela2[[#This Row],[Coluna5]]</f>
        <v>1</v>
      </c>
      <c r="H23" s="40"/>
    </row>
    <row r="24" spans="1:8" ht="18.75" x14ac:dyDescent="0.3">
      <c r="A24" s="20" t="s">
        <v>1499</v>
      </c>
      <c r="B24" s="11" t="s">
        <v>1498</v>
      </c>
      <c r="C24" s="8">
        <v>1</v>
      </c>
      <c r="D24" s="8">
        <v>1</v>
      </c>
      <c r="E24" s="8">
        <v>1</v>
      </c>
      <c r="F24" s="9">
        <v>10900</v>
      </c>
      <c r="G24" s="16">
        <v>3</v>
      </c>
      <c r="H24" s="40"/>
    </row>
    <row r="25" spans="1:8" ht="18.75" x14ac:dyDescent="0.3">
      <c r="A25" s="29" t="s">
        <v>1591</v>
      </c>
      <c r="B25" s="11" t="s">
        <v>1588</v>
      </c>
      <c r="C25" s="25">
        <v>0</v>
      </c>
      <c r="D25" s="25">
        <v>1</v>
      </c>
      <c r="E25" s="25">
        <v>2</v>
      </c>
      <c r="F25" s="9">
        <v>10900</v>
      </c>
      <c r="G25" s="16">
        <f>Tabela2[[#This Row],[Coluna3]]+Tabela2[[#This Row],[Coluna4]]+Tabela2[[#This Row],[Coluna5]]</f>
        <v>3</v>
      </c>
    </row>
    <row r="26" spans="1:8" ht="18.75" x14ac:dyDescent="0.3">
      <c r="A26" s="20" t="s">
        <v>1820</v>
      </c>
      <c r="B26" s="11" t="s">
        <v>1822</v>
      </c>
      <c r="C26" s="8">
        <v>0</v>
      </c>
      <c r="D26" s="8">
        <v>1</v>
      </c>
      <c r="E26" s="8">
        <v>0</v>
      </c>
      <c r="F26" s="9">
        <v>3000</v>
      </c>
      <c r="G26" s="16">
        <v>1</v>
      </c>
    </row>
    <row r="27" spans="1:8" ht="18.75" x14ac:dyDescent="0.3">
      <c r="A27" s="20" t="s">
        <v>1821</v>
      </c>
      <c r="B27" s="11" t="s">
        <v>1823</v>
      </c>
      <c r="C27" s="8">
        <v>0</v>
      </c>
      <c r="D27" s="8">
        <v>1</v>
      </c>
      <c r="E27" s="14">
        <v>0</v>
      </c>
      <c r="F27" s="9">
        <v>3000</v>
      </c>
      <c r="G27" s="16">
        <f>Tabela2[[#This Row],[Coluna3]]+Tabela2[[#This Row],[Coluna4]]+Tabela2[[#This Row],[Coluna5]]</f>
        <v>1</v>
      </c>
    </row>
    <row r="28" spans="1:8" ht="18.75" x14ac:dyDescent="0.3">
      <c r="A28" s="20" t="s">
        <v>1590</v>
      </c>
      <c r="B28" s="11" t="s">
        <v>1437</v>
      </c>
      <c r="C28" s="25">
        <v>0</v>
      </c>
      <c r="D28" s="25">
        <v>0</v>
      </c>
      <c r="E28" s="25">
        <v>1</v>
      </c>
      <c r="F28" s="26">
        <v>10900</v>
      </c>
      <c r="G28" s="28">
        <v>1</v>
      </c>
    </row>
    <row r="29" spans="1:8" ht="18.75" x14ac:dyDescent="0.3">
      <c r="A29" s="6" t="s">
        <v>1782</v>
      </c>
      <c r="B29" s="11" t="s">
        <v>1783</v>
      </c>
      <c r="C29" s="8">
        <v>0</v>
      </c>
      <c r="D29" s="8">
        <v>0</v>
      </c>
      <c r="E29" s="8">
        <v>1</v>
      </c>
      <c r="F29" s="15">
        <v>11900</v>
      </c>
      <c r="G29" s="201">
        <f>Tabela2[[#This Row],[Coluna3]]+Tabela2[[#This Row],[Coluna4]]+Tabela2[[#This Row],[Coluna5]]</f>
        <v>1</v>
      </c>
      <c r="H29" s="40"/>
    </row>
    <row r="30" spans="1:8" ht="18.75" x14ac:dyDescent="0.3">
      <c r="A30" s="6" t="s">
        <v>663</v>
      </c>
      <c r="B30" s="11" t="s">
        <v>662</v>
      </c>
      <c r="C30" s="8">
        <v>2</v>
      </c>
      <c r="D30" s="8">
        <v>1</v>
      </c>
      <c r="E30" s="8">
        <v>2</v>
      </c>
      <c r="F30" s="9">
        <v>8300</v>
      </c>
      <c r="G30" s="16">
        <f>Tabela2[[#This Row],[Coluna3]]+Tabela2[[#This Row],[Coluna4]]+Tabela2[[#This Row],[Coluna5]]</f>
        <v>5</v>
      </c>
    </row>
    <row r="31" spans="1:8" ht="18.75" x14ac:dyDescent="0.3">
      <c r="A31" s="6" t="s">
        <v>663</v>
      </c>
      <c r="B31" s="35" t="s">
        <v>664</v>
      </c>
      <c r="C31" s="25">
        <v>1</v>
      </c>
      <c r="D31" s="25">
        <v>1</v>
      </c>
      <c r="E31" s="25">
        <v>2</v>
      </c>
      <c r="F31" s="15" t="s">
        <v>698</v>
      </c>
      <c r="G31" s="16">
        <f>Tabela2[[#This Row],[Coluna3]]+Tabela2[[#This Row],[Coluna4]]+Tabela2[[#This Row],[Coluna5]]</f>
        <v>4</v>
      </c>
    </row>
    <row r="32" spans="1:8" ht="18.75" x14ac:dyDescent="0.3">
      <c r="A32" s="6" t="s">
        <v>1594</v>
      </c>
      <c r="B32" s="35" t="s">
        <v>134</v>
      </c>
      <c r="C32" s="25">
        <v>30</v>
      </c>
      <c r="D32" s="25">
        <v>1</v>
      </c>
      <c r="E32" s="25">
        <v>2</v>
      </c>
      <c r="F32" s="9">
        <v>6790</v>
      </c>
      <c r="G32" s="16">
        <f>Tabela2[[#This Row],[Coluna3]]+Tabela2[[#This Row],[Coluna4]]+Tabela2[[#This Row],[Coluna5]]</f>
        <v>33</v>
      </c>
    </row>
    <row r="33" spans="1:7" ht="18.75" x14ac:dyDescent="0.3">
      <c r="A33" s="6" t="s">
        <v>118</v>
      </c>
      <c r="B33" s="35" t="s">
        <v>135</v>
      </c>
      <c r="C33" s="25">
        <v>0</v>
      </c>
      <c r="D33" s="25">
        <v>1</v>
      </c>
      <c r="E33" s="25">
        <v>2</v>
      </c>
      <c r="F33" s="9">
        <v>8490</v>
      </c>
      <c r="G33" s="16">
        <f>Tabela2[[#This Row],[Coluna3]]+Tabela2[[#This Row],[Coluna4]]+Tabela2[[#This Row],[Coluna5]]</f>
        <v>3</v>
      </c>
    </row>
    <row r="34" spans="1:7" ht="18.75" x14ac:dyDescent="0.3">
      <c r="A34" s="6" t="s">
        <v>119</v>
      </c>
      <c r="B34" s="35" t="s">
        <v>136</v>
      </c>
      <c r="C34" s="25">
        <v>26</v>
      </c>
      <c r="D34" s="25">
        <v>1</v>
      </c>
      <c r="E34" s="25">
        <v>2</v>
      </c>
      <c r="F34" s="9">
        <v>2990</v>
      </c>
      <c r="G34" s="16">
        <f>Tabela2[[#This Row],[Coluna3]]+Tabela2[[#This Row],[Coluna4]]+Tabela2[[#This Row],[Coluna5]]</f>
        <v>29</v>
      </c>
    </row>
    <row r="35" spans="1:7" ht="18.75" x14ac:dyDescent="0.3">
      <c r="A35" s="6" t="s">
        <v>1593</v>
      </c>
      <c r="B35" s="35" t="s">
        <v>137</v>
      </c>
      <c r="C35" s="28">
        <v>2</v>
      </c>
      <c r="D35" s="28">
        <v>1</v>
      </c>
      <c r="E35" s="28">
        <v>2</v>
      </c>
      <c r="F35" s="17">
        <v>3390</v>
      </c>
      <c r="G35" s="16">
        <f>Tabela2[[#This Row],[Coluna3]]+Tabela2[[#This Row],[Coluna4]]+Tabela2[[#This Row],[Coluna5]]</f>
        <v>5</v>
      </c>
    </row>
    <row r="36" spans="1:7" ht="18.75" x14ac:dyDescent="0.3">
      <c r="A36" s="6" t="s">
        <v>1477</v>
      </c>
      <c r="B36" s="11" t="s">
        <v>1476</v>
      </c>
      <c r="C36" s="16">
        <v>1</v>
      </c>
      <c r="D36" s="16">
        <v>1</v>
      </c>
      <c r="E36" s="16">
        <v>1</v>
      </c>
      <c r="F36" s="17">
        <v>5900</v>
      </c>
      <c r="G36" s="16">
        <v>3</v>
      </c>
    </row>
    <row r="37" spans="1:7" ht="18.75" x14ac:dyDescent="0.3">
      <c r="A37" s="6" t="s">
        <v>1242</v>
      </c>
      <c r="B37" s="172">
        <v>411050</v>
      </c>
      <c r="C37" s="28">
        <v>1</v>
      </c>
      <c r="D37" s="28">
        <v>1</v>
      </c>
      <c r="E37" s="28">
        <v>1</v>
      </c>
      <c r="F37" s="17">
        <v>4620</v>
      </c>
      <c r="G37" s="16">
        <f>Tabela2[[#This Row],[Coluna3]]+Tabela2[[#This Row],[Coluna4]]+Tabela2[[#This Row],[Coluna5]]</f>
        <v>3</v>
      </c>
    </row>
    <row r="38" spans="1:7" ht="18.75" x14ac:dyDescent="0.3">
      <c r="A38" s="19" t="s">
        <v>120</v>
      </c>
      <c r="B38" s="35" t="s">
        <v>138</v>
      </c>
      <c r="C38" s="25">
        <v>38</v>
      </c>
      <c r="D38" s="28">
        <v>1</v>
      </c>
      <c r="E38" s="28">
        <v>2</v>
      </c>
      <c r="F38" s="17">
        <v>4990</v>
      </c>
      <c r="G38" s="16">
        <f>Tabela2[[#This Row],[Coluna3]]+Tabela2[[#This Row],[Coluna4]]+Tabela2[[#This Row],[Coluna5]]</f>
        <v>41</v>
      </c>
    </row>
    <row r="39" spans="1:7" ht="18.75" x14ac:dyDescent="0.3">
      <c r="A39" s="19" t="s">
        <v>121</v>
      </c>
      <c r="B39" s="35" t="s">
        <v>139</v>
      </c>
      <c r="C39" s="25">
        <v>22</v>
      </c>
      <c r="D39" s="28">
        <v>1</v>
      </c>
      <c r="E39" s="28">
        <v>2</v>
      </c>
      <c r="F39" s="17">
        <v>3190</v>
      </c>
      <c r="G39" s="16">
        <f>Tabela2[[#This Row],[Coluna3]]+Tabela2[[#This Row],[Coluna4]]+Tabela2[[#This Row],[Coluna5]]</f>
        <v>25</v>
      </c>
    </row>
    <row r="40" spans="1:7" ht="18.75" x14ac:dyDescent="0.3">
      <c r="A40" s="19" t="s">
        <v>122</v>
      </c>
      <c r="B40" s="11" t="s">
        <v>1252</v>
      </c>
      <c r="C40" s="16">
        <v>59</v>
      </c>
      <c r="D40" s="16">
        <v>1</v>
      </c>
      <c r="E40" s="16">
        <v>4</v>
      </c>
      <c r="F40" s="17">
        <v>3600</v>
      </c>
      <c r="G40" s="16">
        <f>Tabela2[[#This Row],[Coluna3]]+Tabela2[[#This Row],[Coluna4]]+Tabela2[[#This Row],[Coluna5]]</f>
        <v>64</v>
      </c>
    </row>
    <row r="41" spans="1:7" ht="18.75" x14ac:dyDescent="0.3">
      <c r="A41" s="19" t="s">
        <v>122</v>
      </c>
      <c r="B41" s="11" t="s">
        <v>140</v>
      </c>
      <c r="C41" s="16">
        <v>0</v>
      </c>
      <c r="D41" s="16">
        <v>1</v>
      </c>
      <c r="E41" s="16">
        <v>0</v>
      </c>
      <c r="F41" s="17">
        <v>7290</v>
      </c>
      <c r="G41" s="16">
        <f>Tabela2[[#This Row],[Coluna3]]+Tabela2[[#This Row],[Coluna4]]+Tabela2[[#This Row],[Coluna5]]</f>
        <v>1</v>
      </c>
    </row>
    <row r="42" spans="1:7" ht="18.75" x14ac:dyDescent="0.3">
      <c r="A42" s="19" t="s">
        <v>123</v>
      </c>
      <c r="B42" s="11" t="s">
        <v>141</v>
      </c>
      <c r="C42" s="16">
        <v>37</v>
      </c>
      <c r="D42" s="16">
        <v>1</v>
      </c>
      <c r="E42" s="16">
        <v>2</v>
      </c>
      <c r="F42" s="17">
        <v>3900</v>
      </c>
      <c r="G42" s="16">
        <f>Tabela2[[#This Row],[Coluna3]]+Tabela2[[#This Row],[Coluna4]]+Tabela2[[#This Row],[Coluna5]]</f>
        <v>40</v>
      </c>
    </row>
    <row r="43" spans="1:7" ht="18.75" x14ac:dyDescent="0.3">
      <c r="A43" s="10" t="s">
        <v>124</v>
      </c>
      <c r="B43" s="11" t="s">
        <v>257</v>
      </c>
      <c r="C43" s="8">
        <v>9</v>
      </c>
      <c r="D43" s="8">
        <v>1</v>
      </c>
      <c r="E43" s="8">
        <v>2</v>
      </c>
      <c r="F43" s="9">
        <v>2100</v>
      </c>
      <c r="G43" s="16">
        <f>Tabela2[[#This Row],[Coluna3]]+Tabela2[[#This Row],[Coluna4]]+Tabela2[[#This Row],[Coluna5]]</f>
        <v>12</v>
      </c>
    </row>
    <row r="44" spans="1:7" ht="18.75" x14ac:dyDescent="0.3">
      <c r="A44" s="170" t="s">
        <v>1260</v>
      </c>
      <c r="B44" s="35">
        <v>5000704</v>
      </c>
      <c r="C44" s="25">
        <v>0</v>
      </c>
      <c r="D44" s="25">
        <v>0</v>
      </c>
      <c r="E44" s="25">
        <v>1</v>
      </c>
      <c r="F44" s="26">
        <v>5900</v>
      </c>
      <c r="G44" s="28">
        <v>1</v>
      </c>
    </row>
    <row r="45" spans="1:7" ht="18.75" x14ac:dyDescent="0.3">
      <c r="A45" s="170" t="s">
        <v>1254</v>
      </c>
      <c r="B45" s="35">
        <v>33500</v>
      </c>
      <c r="C45" s="25">
        <v>0</v>
      </c>
      <c r="D45" s="25">
        <v>0</v>
      </c>
      <c r="E45" s="25">
        <v>1</v>
      </c>
      <c r="F45" s="26">
        <v>3840</v>
      </c>
      <c r="G45" s="28">
        <v>1</v>
      </c>
    </row>
    <row r="46" spans="1:7" ht="18.75" x14ac:dyDescent="0.3">
      <c r="A46" s="11"/>
      <c r="B46" s="11"/>
      <c r="C46" s="8"/>
      <c r="D46" s="8"/>
      <c r="E46" s="8"/>
      <c r="F46" s="9"/>
      <c r="G46" s="16"/>
    </row>
    <row r="47" spans="1:7" ht="18.75" x14ac:dyDescent="0.3">
      <c r="A47" s="11"/>
      <c r="B47" s="11"/>
      <c r="C47" s="8"/>
      <c r="D47" s="8"/>
      <c r="E47" s="8"/>
      <c r="F47" s="9"/>
      <c r="G47" s="16"/>
    </row>
    <row r="48" spans="1:7" ht="18.75" x14ac:dyDescent="0.3">
      <c r="A48" s="18"/>
      <c r="B48" s="36"/>
      <c r="C48" s="13"/>
      <c r="D48" s="13"/>
      <c r="E48" s="13"/>
      <c r="F48" s="21"/>
      <c r="G48" s="16"/>
    </row>
    <row r="49" spans="1:7" ht="18.75" x14ac:dyDescent="0.3">
      <c r="A49" s="18"/>
      <c r="B49" s="36"/>
      <c r="C49" s="18"/>
      <c r="D49" s="18"/>
      <c r="E49" s="18"/>
      <c r="F49" s="21"/>
      <c r="G49" s="16"/>
    </row>
    <row r="50" spans="1:7" ht="18.75" x14ac:dyDescent="0.3">
      <c r="A50" s="18"/>
      <c r="B50" s="36"/>
      <c r="C50" s="18"/>
      <c r="D50" s="18"/>
      <c r="E50" s="18"/>
      <c r="F50" s="21"/>
      <c r="G50" s="16"/>
    </row>
    <row r="51" spans="1:7" ht="18.75" x14ac:dyDescent="0.3">
      <c r="A51" s="18"/>
      <c r="B51" s="36"/>
      <c r="C51" s="18"/>
      <c r="D51" s="18"/>
      <c r="E51" s="18"/>
      <c r="F51" s="21"/>
      <c r="G51" s="16"/>
    </row>
    <row r="54" spans="1:7" x14ac:dyDescent="0.25">
      <c r="B54"/>
      <c r="F54"/>
    </row>
  </sheetData>
  <pageMargins left="0.7" right="0.7" top="0.75" bottom="0.75" header="0.3" footer="0.3"/>
  <pageSetup paperSize="9" orientation="landscape" verticalDpi="196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IKEA-COZINHAS</vt:lpstr>
      <vt:lpstr>GRANDES DÓMESTICOS</vt:lpstr>
      <vt:lpstr>PEQUENOS DOMÉSTICOS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Fegosa</dc:creator>
  <cp:lastModifiedBy>Lojassmile Matola</cp:lastModifiedBy>
  <cp:lastPrinted>2021-09-02T07:44:01Z</cp:lastPrinted>
  <dcterms:created xsi:type="dcterms:W3CDTF">2017-04-27T06:19:28Z</dcterms:created>
  <dcterms:modified xsi:type="dcterms:W3CDTF">2023-02-14T13:40:14Z</dcterms:modified>
</cp:coreProperties>
</file>